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24226"/>
  <xr:revisionPtr revIDLastSave="0" documentId="13_ncr:1_{4B11A878-987D-47FF-9B74-856C5755727B}" xr6:coauthVersionLast="47" xr6:coauthVersionMax="47" xr10:uidLastSave="{00000000-0000-0000-0000-000000000000}"/>
  <bookViews>
    <workbookView xWindow="-120" yWindow="-120" windowWidth="29040" windowHeight="15840" tabRatio="601" activeTab="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SERVICIOS'!$A$1:$L$1</definedName>
    <definedName name="_xlnm._FilterDatabase" localSheetId="3" hidden="1">'REC 10 SERV PROFESIONALES'!$A$1:$L$1</definedName>
    <definedName name="_xlnm._FilterDatabase" localSheetId="1" hidden="1">'REC 16 ADQ BIENES Y SERVICI'!$A$1:$L$1</definedName>
    <definedName name="_xlnm._FilterDatabase" localSheetId="2" hidden="1">'REC 16 BIESO'!$A$1:$L$1</definedName>
    <definedName name="_xlnm._FilterDatabase" localSheetId="4" hidden="1">'REC 16 SERV PROFESIONALES 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26" i="4" l="1"/>
  <c r="F38" i="2"/>
  <c r="F4" i="3" l="1"/>
  <c r="F3" i="6" l="1"/>
  <c r="F3" i="5" l="1"/>
</calcChain>
</file>

<file path=xl/sharedStrings.xml><?xml version="1.0" encoding="utf-8"?>
<sst xmlns="http://schemas.openxmlformats.org/spreadsheetml/2006/main" count="559" uniqueCount="262">
  <si>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</si>
  <si>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</si>
  <si>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</si>
  <si>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</si>
  <si>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</si>
  <si>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</si>
  <si>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</si>
  <si>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</si>
  <si>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</si>
  <si>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</si>
  <si>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</si>
  <si>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</si>
  <si>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CEVHO - CEVCI</t>
  </si>
  <si>
    <t>207</t>
  </si>
  <si>
    <t>055</t>
  </si>
  <si>
    <t>038 BIESO</t>
  </si>
  <si>
    <t>011 SERV. PROF</t>
  </si>
  <si>
    <t>006 SERV. PROF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</si>
  <si>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</si>
  <si>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</si>
  <si>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</si>
  <si>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</si>
  <si>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</si>
  <si>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</si>
  <si>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</si>
  <si>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</si>
  <si>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</si>
  <si>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</si>
  <si>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</si>
  <si>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</si>
  <si>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</si>
  <si>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</si>
  <si>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</si>
  <si>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</si>
  <si>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</si>
  <si>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</si>
  <si>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</si>
  <si>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</si>
  <si>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</si>
  <si>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</si>
  <si>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</si>
  <si>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</si>
  <si>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</si>
  <si>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</si>
  <si>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</si>
  <si>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</si>
  <si>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</si>
  <si>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</si>
  <si>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</si>
  <si>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</si>
  <si>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</si>
  <si>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</si>
  <si>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</si>
  <si>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AGOSTO</t>
  </si>
  <si>
    <t>CSF</t>
  </si>
  <si>
    <t>Orden de Compra 92386</t>
  </si>
  <si>
    <t>MORARCI  - GROUP S.A.S.</t>
  </si>
  <si>
    <t>FC-85259</t>
  </si>
  <si>
    <t>ESCER</t>
  </si>
  <si>
    <t>12-7-10028-22</t>
  </si>
  <si>
    <t>EQUIPARO LTDA</t>
  </si>
  <si>
    <t>FE-171</t>
  </si>
  <si>
    <t>DEANT</t>
  </si>
  <si>
    <t>12-1-10073-21</t>
  </si>
  <si>
    <t>EDATEL S.A</t>
  </si>
  <si>
    <t>BSPE2001471</t>
  </si>
  <si>
    <t>12-7-10070-21</t>
  </si>
  <si>
    <t>UNION TEMPORAL TECNISERAUTOS DE ANTIOQUIA 2</t>
  </si>
  <si>
    <t>UT 78, UT 79, UT 80</t>
  </si>
  <si>
    <t>80722 - 80822</t>
  </si>
  <si>
    <t>MEVAL - REGION 6</t>
  </si>
  <si>
    <t>12-7-10071-21</t>
  </si>
  <si>
    <t>CONSORCIO J.C. ALMA</t>
  </si>
  <si>
    <t>A54</t>
  </si>
  <si>
    <t>MEVAL</t>
  </si>
  <si>
    <t>FE-176</t>
  </si>
  <si>
    <t>Orden de Compra 87778</t>
  </si>
  <si>
    <t>OUTSOURCING SEASIN LIMITADA</t>
  </si>
  <si>
    <t>FE-5462 FE-5562</t>
  </si>
  <si>
    <t>12-8-10027-22</t>
  </si>
  <si>
    <t xml:space="preserve">SAN AGUSTIN EVENTOS Y TURISMO S.A.S </t>
  </si>
  <si>
    <t>FV 1252</t>
  </si>
  <si>
    <t>12-7-10052-22</t>
  </si>
  <si>
    <t>SERTECOPY S.A.S</t>
  </si>
  <si>
    <t>FE-1594 FE-1595</t>
  </si>
  <si>
    <t>UT-74, UT-75, UT-76</t>
  </si>
  <si>
    <t>DEANT - DEANT - DIRECCION DE ANTINARCOTICOS - DEANT - DIEPO CAUCASIA</t>
  </si>
  <si>
    <t>12-8-10024-22</t>
  </si>
  <si>
    <t>INDUSTRIAS ALIMENTICIAS ENRIPAN S.A.S.</t>
  </si>
  <si>
    <t>FE1531 - FE1563 - FE1564 - FE1565- FE1526 - FE1534 - FE1537- FE1539 - FE1538 - FE1540 - FE1529 - FE1535</t>
  </si>
  <si>
    <t>82322 - 82422 - 82522</t>
  </si>
  <si>
    <t>CONSORCIO J.C ALMA</t>
  </si>
  <si>
    <t xml:space="preserve"> M17</t>
  </si>
  <si>
    <t>429430 - 448118</t>
  </si>
  <si>
    <t>DEANT DIRAN</t>
  </si>
  <si>
    <t>12-8-10030-22</t>
  </si>
  <si>
    <t>LIBIA DEL CARMEN GARCIA MEJIA</t>
  </si>
  <si>
    <t>EDS-991</t>
  </si>
  <si>
    <t>Orden de Compra 87080</t>
  </si>
  <si>
    <t>LA PREVISORA S.A. COMPAÑIA DE SEGUROS</t>
  </si>
  <si>
    <t>70SO99107 - 70SO99111 AL 70SO99120 - 70SO99123 - 70SO99126 - 70SO99130 AL 70SO99165 - 70SO99167 AL 70SO99172 - 70SO99174 AL 70SO99176 - 70SO99212 - 70SO99214 - 70SO99221 - 70SO99223 - 70SO99235 - 70SO99239 - 70SO99243 -70SO99245 AL  70SO99247 - 70SO99249 AL 70SO99251 70SO99258 - 70SO99260 - 70SO99261 -70SO99263 AL 70SO99268 - 70SO99297  - 70SO99299 - 70SO99300 - 70SO99306 - 70SO99307 - 70SO99309 - 70SO99311 - 70SO99315 - 70SO99316 - 70SO99321 - 70SO99322 - 70SO99324 - 70SO99326 AL 70SO99341 - 70SO99344 - 70SO99350 AL 70SO99352 - 70SO99355 - 70SO99385 - 70SO99388 - 70SO99407 - 70SO99408 - 70SO99410</t>
  </si>
  <si>
    <t xml:space="preserve">DEANT  </t>
  </si>
  <si>
    <t>Orden de Compra 87153</t>
  </si>
  <si>
    <t>DISTRACOM S.A</t>
  </si>
  <si>
    <t>ECCO118889 - ECCO121756</t>
  </si>
  <si>
    <t>DEANT CAUCASIA</t>
  </si>
  <si>
    <t>12-8-10025-22</t>
  </si>
  <si>
    <t>IMPRESORAS Y SUMINISTROS DE COLOMBIA SAS</t>
  </si>
  <si>
    <t>FE371- FE367</t>
  </si>
  <si>
    <t>85722 - 85822</t>
  </si>
  <si>
    <t>REGION  6 - ESCER</t>
  </si>
  <si>
    <t>12-7-10048-22</t>
  </si>
  <si>
    <t>EQUIPARO LTDA.</t>
  </si>
  <si>
    <t>FE181 - NCE98 - NDE5</t>
  </si>
  <si>
    <t>12-5-10046-22</t>
  </si>
  <si>
    <t>SERVICIOS POSTALES NACIONALES S.A.</t>
  </si>
  <si>
    <t>03-500764  - 03-500763 - 03-500765</t>
  </si>
  <si>
    <t>MEVAL - DEANT - REGION 6</t>
  </si>
  <si>
    <t>Orden de Compra 86350</t>
  </si>
  <si>
    <t>ECCO118936 -  ECCO121620 - ECCO118931 - ECCO122382 - ECCO121608</t>
  </si>
  <si>
    <t>21/08/2022</t>
  </si>
  <si>
    <t>86722 - 86822</t>
  </si>
  <si>
    <t>12-7-10049-22</t>
  </si>
  <si>
    <t>FE213</t>
  </si>
  <si>
    <t>REGION 6</t>
  </si>
  <si>
    <t>12-2-10040-22</t>
  </si>
  <si>
    <t>CASA CIENTÍFICA BLANCO Y COMPAÑÍA</t>
  </si>
  <si>
    <t>FE1016</t>
  </si>
  <si>
    <t>25/08/2022</t>
  </si>
  <si>
    <t>12-2-10054-22</t>
  </si>
  <si>
    <t>MARKETGROUP</t>
  </si>
  <si>
    <t>FE2145</t>
  </si>
  <si>
    <t>12-7-10027-22</t>
  </si>
  <si>
    <t>FV 1284</t>
  </si>
  <si>
    <t xml:space="preserve">REGION6 </t>
  </si>
  <si>
    <t>12-7-10080-21</t>
  </si>
  <si>
    <t>SERVICIOS PRAIS S.A.S ZOMAC</t>
  </si>
  <si>
    <t>SP79</t>
  </si>
  <si>
    <t>12-7-10053-22</t>
  </si>
  <si>
    <t>CRR SOLUCIONES INTEGRALES SAS</t>
  </si>
  <si>
    <t xml:space="preserve"> CRR4-291</t>
  </si>
  <si>
    <t>12-7-10023-22</t>
  </si>
  <si>
    <t>GPS ELECTRONICS LTADA</t>
  </si>
  <si>
    <t>FE696 - FE731</t>
  </si>
  <si>
    <t>FE-1644- FE-1639</t>
  </si>
  <si>
    <t>FE1579- FE-1580- FE1581-FE1583- FE1584- FE1600</t>
  </si>
  <si>
    <t>12-7-10018-22</t>
  </si>
  <si>
    <t>DINAMICA EMPAQUES E IMPRESOS SAS</t>
  </si>
  <si>
    <t>DEEI1188 - DEEI1177 - DEEI1176</t>
  </si>
  <si>
    <t>DEANT - MEVAL - ESCER</t>
  </si>
  <si>
    <t>REGION  6 -MEVAL</t>
  </si>
  <si>
    <t>A56</t>
  </si>
  <si>
    <t>FE-225 - FE-172- FE -226</t>
  </si>
  <si>
    <t xml:space="preserve">MEVAL - REGION6 </t>
  </si>
  <si>
    <t>Orden de Compra 92259</t>
  </si>
  <si>
    <t>REDLLANTAS S.A</t>
  </si>
  <si>
    <t>411007</t>
  </si>
  <si>
    <t>ECCO118948 -  NC - ECCO124255 -  ECCO121629-  ND - ECCO124250</t>
  </si>
  <si>
    <t>12-8-10035-22</t>
  </si>
  <si>
    <t>JORGE IVAN CASTAÑEDA GIRALDO</t>
  </si>
  <si>
    <t>FV 201474</t>
  </si>
  <si>
    <t>LA PREVISORA S.A. - COMPAÑIA DE SEGUROS</t>
  </si>
  <si>
    <t xml:space="preserve">89822 -  89922 </t>
  </si>
  <si>
    <t>DEANT   -   MEVAL   -  ESCER</t>
  </si>
  <si>
    <t>70SO101994 AL 70SO102000 - 70SO102002 AL 70SO102004 - 70SO102006 AL 70SO102008 - 70SO102011 - 70SO102013 AL 70SO102026 - 70SO102028 AL 70SO102031 - 70SO102033 AL 70SO102106 - 70SO101318  - 70SO101319 - 70SO101322 - 70SO101326 - 70SO101330 - 70SO101338 - 70SO101347 - 70SO101348 - 70SO101350 - 70SO101351 - 70SO101353 - 70SO101354 - 70SO101366 AL 70SO101373 - 70SO101378 - 70SO101381 - 70SO101382 - 70SO101384 - 70SO101385 - 70SO101388 - 70SO101393 AL 70SO101459 -  70SO101463 AL 70SO101465 - 70SO101467 - 70SO101470 AL 70SO101475 - 70SO101477 -  70SO101480 AL 70SO101501 - 70SO101503 AL 70SO101554 -  70SO101556 AL 70SO101577 - 70SO101712 - 70SO101715 AL 70SO101717 -  70SO101723 - 70SO101725 - 70SO101727 - 70SO101736 - 70SO101753 -  70SO101755 - 70SO101757 - 70SO101759  - 70SO101762 AL 70SO101767 - 70SO101770 - 70SO101771 - 70SO101775 - 70SO101777 - 70SO101779 - 70SO101780 - 70SO101782 - 70SO101811 AL 70SO101816 - 70SO101818 AL 70SO101828 - 70SO101830 -70SO101831 -  70SO101865 - 70SO101871 - 70SO101876 - 70SO101878 - 70SO101969 - 70SO102009 - 70SO102010 - 70SO102012 - 70SO102027 - 70SO102032</t>
  </si>
  <si>
    <t>12-7-10019-22</t>
  </si>
  <si>
    <t>CONSTRUCCIONES GOMEZ OROZCO S.A.S.</t>
  </si>
  <si>
    <t>FE-519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</si>
  <si>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</si>
  <si>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</si>
  <si>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</si>
  <si>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</si>
  <si>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</si>
  <si>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</si>
  <si>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</si>
  <si>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</si>
  <si>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</si>
  <si>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</si>
  <si>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</si>
  <si>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</si>
  <si>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</si>
  <si>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</si>
  <si>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</si>
  <si>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</si>
  <si>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</si>
  <si>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</si>
  <si>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</si>
  <si>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</si>
  <si>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</si>
  <si>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</si>
  <si>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</si>
  <si>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12-8-10031-22</t>
  </si>
  <si>
    <t>ESTACIONES DE SERVICIO LOS OSOS S.A.S.</t>
  </si>
  <si>
    <t>FEG29127</t>
  </si>
  <si>
    <t>SSF</t>
  </si>
  <si>
    <t>UT-81</t>
  </si>
  <si>
    <t>12-7-10039-22</t>
  </si>
  <si>
    <t>SAN AGUSTIN EVENTOS Y TURISMO S.A.S</t>
  </si>
  <si>
    <t>FV1247 - FV1248 - FV1249 - FV1250 - FV1251</t>
  </si>
  <si>
    <t>DEANT  BIENESTAR SOCIAL SAFAP</t>
  </si>
  <si>
    <t>UT-77</t>
  </si>
  <si>
    <t>DEANT - POLICIA DE CARRETERAS</t>
  </si>
  <si>
    <t>A52 - A51</t>
  </si>
  <si>
    <t>DEANT -  DEANT - POLICIA DE CARRETERAS</t>
  </si>
  <si>
    <t>FV1270 - FV1271- FV1272 - FV1273</t>
  </si>
  <si>
    <t>FE-5559</t>
  </si>
  <si>
    <t>DEANT - DINCO</t>
  </si>
  <si>
    <t>12-8-10034-22</t>
  </si>
  <si>
    <t>SAN MIGUEL E.D.S. S.A.S.</t>
  </si>
  <si>
    <t>FE2831 - FE2832</t>
  </si>
  <si>
    <t>12-8-10037-22</t>
  </si>
  <si>
    <t xml:space="preserve">MAURICIO ELEJALDE GAVIRIA </t>
  </si>
  <si>
    <t>MEFE001283</t>
  </si>
  <si>
    <t>12-8-10036-22</t>
  </si>
  <si>
    <t>HERLIMA S.A.S.</t>
  </si>
  <si>
    <t>TP-22359</t>
  </si>
  <si>
    <t>12-8-10032-22</t>
  </si>
  <si>
    <t>RAUL ALBERTO GOMEZ DUQUE/ TERPEL MARINILLA</t>
  </si>
  <si>
    <t>FE4768</t>
  </si>
  <si>
    <t>12-8-10038-22</t>
  </si>
  <si>
    <t>HUGO ALONSO MUÑETONES YARCE</t>
  </si>
  <si>
    <t>FE-2315</t>
  </si>
  <si>
    <t>12-8-10033-22</t>
  </si>
  <si>
    <t>ESTACION DE GASOLINA SAN CARLOS S.A.S.</t>
  </si>
  <si>
    <t>SFET450</t>
  </si>
  <si>
    <t>ECCO118929 - ECCO122092 - ECCO121603</t>
  </si>
  <si>
    <t>70SO97029 - 70SO97030 - 70SO99108 AL 70SO99110 - 70SO99121 - 70SO99122 - 70SO99124 - 70SO99125 - 70SO99127 AL 70SO99129 - 70SO99166- 70SO99173 - 70SO99208 AL 70SO99211 - 70SO99213 - 70SO99222 - 70SO99224 AL 70SO99226 - 70SO99228 - 70SO99230 AL 70SO99233 - 70SO99237 - 70SO99242 - 70SO99244 - 70SO99252 AL 70SO99257 - 70SO99259 -70SO99262 - 70SO99269 AL 70SO99296 -  70SO99298 - 70SO99301 AL 70SO99305 - 70SO99308 - 70SO99310 - 70SO99312 AL 70SO99314 - 70SO99317 AL 70SO99320 - 70SO99342 - 70SO99343 - 70SO99345 AL 70SO99349 - 70SO99353 - 70SO99370 AL 70SO99374 - 70SO99376 AL 70SO99380 - 70SO99382 AL 70SO99384 - 70SO99386 - 70SO99387 - 70SO99389 AL 70SO99406 - 70SO99409 -  70SO99411 AL 70SO99413 - 70SO99422 - 70SO99423 - 70SO99425 AL 70SO99431 - 70SO99439 AL 70SO99486 - 70SO99489 AL 70SO99493 - 70SO99495 AL 70SO99511</t>
  </si>
  <si>
    <t>FE370</t>
  </si>
  <si>
    <t>ECCO118933 -  ECCO122381 - ECCO121617 -  ECCO122380</t>
  </si>
  <si>
    <t>FV1193 - FV1194 - FV1196 - FV1197 - FV1198 -  FV1199 - FV1200 - FV1201 - FV1202 FV1209  - FV1261 - FV1262 - FV1263 FV1264  - FV1265 - NC0636 - NC0638 - NC0637</t>
  </si>
  <si>
    <t>12-2-10026-22</t>
  </si>
  <si>
    <t xml:space="preserve">DISTRIMOTOS </t>
  </si>
  <si>
    <t xml:space="preserve"> FE-1960</t>
  </si>
  <si>
    <t xml:space="preserve">89122 - 89222 </t>
  </si>
  <si>
    <t>FE5759 - FE5797- FE5706</t>
  </si>
  <si>
    <t>MEVAL - ESCER</t>
  </si>
  <si>
    <t>FE224</t>
  </si>
  <si>
    <t>70SO100778 - 70SO101314 AL 70SO101317 - 70SO101320 - 70SO101321 - 70SO101323 AL 70SO101325 - 70SO101327 AL 70SO101329 - 70SO101331 AL 70SO101337 - 70SO101339 AL 70SO101346 - 70SO101349 - 70SO101352 - 70SO101355 AL 70SO101365 - 70SO101374 AL 70SO101377 - 70SO101379 - 70SO101380 - 70SO101383 - 70SO101386  - 70SO101460 AL 70SO101462 - 70SO101466 - 70SO101468 - 70SO101469 -70SO101476 - 70SO101478 - 70SO101479 - 70SO101502 - 70SO101555 - 70SO101710 - 70SO101711 - 70SO101713 - 70SO101714 - 70SO101718 AL 70SO101722 - 70SO101724 - 70SO101726 - 70SO101728 - 70SO101729 - 70SO101733 AL 70SO101735 - 70SO101737 - 70SO101739 - 70SO101741 - 70SO101743 AL 70SO101752 - 70SO101754 - 70SO101756 - 70SO101758 - 70SO101760 - 70SO101817</t>
  </si>
  <si>
    <t>FE-520</t>
  </si>
  <si>
    <t>039 BIESO</t>
  </si>
  <si>
    <t>040 BIESO</t>
  </si>
  <si>
    <t>041 BIESO</t>
  </si>
  <si>
    <t>042 BIESO</t>
  </si>
  <si>
    <t>12-7-10074-21</t>
  </si>
  <si>
    <t>INDUSTRIAS ALIMENTICIAS ENRIPAN SAS</t>
  </si>
  <si>
    <t>FE1562</t>
  </si>
  <si>
    <t>BIESO - HOPAS</t>
  </si>
  <si>
    <t>FE5580</t>
  </si>
  <si>
    <t>FE5698</t>
  </si>
  <si>
    <t>SP80</t>
  </si>
  <si>
    <t xml:space="preserve">BIESO -  COSDO </t>
  </si>
  <si>
    <t>FE732</t>
  </si>
  <si>
    <t>BIESO COSDO - BIESO CEVHO - CEVCI</t>
  </si>
  <si>
    <t>012 SERV. PROF</t>
  </si>
  <si>
    <t>12-7-10002-22</t>
  </si>
  <si>
    <t>AURA MARIA MIRA RESTREPO</t>
  </si>
  <si>
    <t>Cuenta de Cobro 006</t>
  </si>
  <si>
    <t>12-7-10001-22</t>
  </si>
  <si>
    <t xml:space="preserve">JUAN EDILBERTO RENDON ANGEL </t>
  </si>
  <si>
    <t>12-7-10003-22</t>
  </si>
  <si>
    <t>JENNYFER RESTREPO ALVAREZ</t>
  </si>
  <si>
    <t xml:space="preserve">
DINCO DEANT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</si>
</sst>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52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178" fontId="0" fillId="34" borderId="12" xfId="1" applyNumberFormat="1" applyFont="1" applyFill="1" applyBorder="1" applyAlignment="1">
      <alignment horizontal="center" vertical="center" wrapText="1"/>
    </xf>
    <xf numFmtId="0" fontId="0" fillId="0" borderId="11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78" fontId="21" fillId="0" borderId="15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 wrapText="1"/>
    </xf>
    <xf numFmtId="178" fontId="0" fillId="34" borderId="13" xfId="1" applyNumberFormat="1" applyFont="1" applyFill="1" applyBorder="1" applyAlignment="1">
      <alignment horizontal="center" vertical="center" wrapText="1"/>
    </xf>
    <xf numFmtId="0" fontId="0" fillId="0" borderId="13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78" fontId="19" fillId="34" borderId="1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0" fillId="35" borderId="1" xfId="0" applyFon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center" vertical="center" wrapText="1"/>
    </xf>
    <xf numFmtId="49" fontId="0" fillId="35" borderId="1" xfId="0" applyNumberFormat="1" applyFont="1" applyFill="1" applyBorder="1" applyAlignment="1">
      <alignment horizontal="center" vertical="center" wrapText="1"/>
    </xf>
    <xf numFmtId="14" fontId="0" fillId="35" borderId="1" xfId="0" applyNumberFormat="1" applyFont="1" applyFill="1" applyBorder="1" applyAlignment="1">
      <alignment horizontal="center" vertical="center" wrapText="1"/>
    </xf>
    <xf numFmtId="0" fontId="0" fillId="35" borderId="14" xfId="1" applyNumberFormat="1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3" fontId="1" fillId="2" borderId="17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9" fillId="0" borderId="19" xfId="1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0" fillId="35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49" fontId="0" fillId="0" borderId="1" xfId="0" applyNumberFormat="1" applyFont="1" applyFill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center" vertical="center" wrapText="1"/>
    </xf>
    <xf numFmtId="49" fontId="19" fillId="0" borderId="22" xfId="1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49" fontId="0" fillId="0" borderId="23" xfId="0" applyNumberFormat="1" applyFont="1" applyFill="1" applyBorder="1" applyAlignment="1">
      <alignment horizontal="center" vertical="center" wrapText="1"/>
    </xf>
    <xf numFmtId="14" fontId="0" fillId="35" borderId="23" xfId="0" applyNumberFormat="1" applyFont="1" applyFill="1" applyBorder="1" applyAlignment="1">
      <alignment horizontal="center" vertical="center" wrapText="1"/>
    </xf>
    <xf numFmtId="178" fontId="0" fillId="34" borderId="23" xfId="1" applyNumberFormat="1" applyFont="1" applyFill="1" applyBorder="1" applyAlignment="1">
      <alignment horizontal="center" vertical="center" wrapText="1"/>
    </xf>
    <xf numFmtId="0" fontId="0" fillId="0" borderId="23" xfId="1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 wrapText="1"/>
    </xf>
    <xf numFmtId="49" fontId="19" fillId="0" borderId="25" xfId="1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43" fontId="1" fillId="2" borderId="21" xfId="1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4" fontId="0" fillId="0" borderId="23" xfId="0" applyNumberFormat="1" applyFont="1" applyFill="1" applyBorder="1" applyAlignment="1">
      <alignment horizontal="center" vertical="center" wrapText="1"/>
    </xf>
    <xf numFmtId="0" fontId="0" fillId="0" borderId="23" xfId="1" applyNumberFormat="1" applyFont="1" applyBorder="1" applyAlignment="1">
      <alignment horizontal="center" vertical="center" wrapText="1"/>
    </xf>
    <xf numFmtId="43" fontId="1" fillId="2" borderId="27" xfId="1" applyFont="1" applyFill="1" applyBorder="1" applyAlignment="1">
      <alignment horizontal="center" vertical="center" wrapText="1"/>
    </xf>
    <xf numFmtId="43" fontId="1" fillId="2" borderId="28" xfId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14" fontId="0" fillId="0" borderId="23" xfId="0" applyNumberForma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</cellXfs>
  <cellStyles count="152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3" xfId="151" xr:uid="{00000000-0005-0000-0000-000025000000}"/>
    <cellStyle name="Millares [0] 12" xfId="141" xr:uid="{00000000-0005-0000-0000-000026000000}"/>
    <cellStyle name="Millares [0] 13" xfId="143" xr:uid="{00000000-0005-0000-0000-000027000000}"/>
    <cellStyle name="Millares [0] 14" xfId="146" xr:uid="{00000000-0005-0000-0000-000028000000}"/>
    <cellStyle name="Millares [0] 15" xfId="147" xr:uid="{00000000-0005-0000-0000-000029000000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4" xfId="95" xr:uid="{00000000-0005-0000-0000-000047000000}"/>
    <cellStyle name="Millares 14 2" xfId="150" xr:uid="{00000000-0005-0000-0000-000048000000}"/>
    <cellStyle name="Millares 15" xfId="142" xr:uid="{00000000-0005-0000-0000-000049000000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80"/>
  <sheetViews>
    <sheetView zoomScaleNormal="100" workbookViewId="0">
      <pane ySplit="1" topLeftCell="A2" activePane="bottomLeft" state="frozen"/>
      <selection pane="bottomLeft" activeCell="C15" sqref="C15"/>
    </sheetView>
  </sheetViews>
  <sheetFormatPr baseColWidth="10" defaultColWidth="8.85546875" defaultRowHeight="20.25" customHeight="1" x14ac:dyDescent="0.25"/>
  <cols>
    <col min="1" max="1" width="8.85546875" style="18" customWidth="1"/>
    <col min="2" max="2" width="24.7109375" style="18" customWidth="1"/>
    <col min="3" max="3" width="53.42578125" style="18" customWidth="1"/>
    <col min="4" max="4" width="81.5703125" style="18" customWidth="1"/>
    <col min="5" max="5" width="12.42578125" style="18" customWidth="1"/>
    <col min="6" max="6" width="19.5703125" style="8" customWidth="1"/>
    <col min="7" max="7" width="19" style="4" customWidth="1"/>
    <col min="8" max="8" width="11.85546875" style="18" customWidth="1"/>
    <col min="9" max="9" width="10.140625" style="18" customWidth="1"/>
    <col min="10" max="10" width="28.5703125" style="18" customWidth="1"/>
    <col min="11" max="11" width="10.5703125" style="18" customWidth="1"/>
    <col min="12" max="12" width="66.42578125" style="18" customWidth="1"/>
    <col min="13" max="16384" width="8.85546875" style="18"/>
  </cols>
  <sheetData>
    <row r="1" spans="1:12" ht="36" customHeight="1" thickBot="1" x14ac:dyDescent="0.3">
      <c r="A1" s="76" t="s">
        <v>0</v>
      </c>
      <c r="B1" s="75" t="s">
        <v>3</v>
      </c>
      <c r="C1" s="75" t="s">
        <v>1</v>
      </c>
      <c r="D1" s="75" t="s">
        <v>2</v>
      </c>
      <c r="E1" s="74" t="s">
        <v>5</v>
      </c>
      <c r="F1" s="77" t="s">
        <v>6</v>
      </c>
      <c r="G1" s="77" t="s">
        <v>7</v>
      </c>
      <c r="H1" s="75" t="s">
        <v>4</v>
      </c>
      <c r="I1" s="78" t="s">
        <v>8</v>
      </c>
      <c r="J1" s="75" t="s">
        <v>10</v>
      </c>
      <c r="K1" s="75" t="s">
        <v>9</v>
      </c>
      <c r="L1" s="74" t="s">
        <v>11</v>
      </c>
    </row>
    <row r="2" spans="1:12" ht="22.5" customHeight="1" x14ac:dyDescent="0.25">
      <c r="A2" s="68" t="s">
        <v>13</v>
      </c>
      <c r="B2" s="69" t="s">
        <v>55</v>
      </c>
      <c r="C2" s="28" t="s">
        <v>56</v>
      </c>
      <c r="D2" s="28" t="s">
        <v>57</v>
      </c>
      <c r="E2" s="70">
        <v>44777</v>
      </c>
      <c r="F2" s="15">
        <v>2446164</v>
      </c>
      <c r="G2" s="71">
        <v>79922</v>
      </c>
      <c r="H2" s="28">
        <v>469337</v>
      </c>
      <c r="I2" s="28" t="s">
        <v>54</v>
      </c>
      <c r="J2" s="28" t="s">
        <v>58</v>
      </c>
      <c r="K2" s="72" t="s">
        <v>53</v>
      </c>
      <c r="L2" s="73"/>
    </row>
    <row r="3" spans="1:12" ht="22.5" customHeight="1" x14ac:dyDescent="0.25">
      <c r="A3" s="52" t="s">
        <v>18</v>
      </c>
      <c r="B3" s="33" t="s">
        <v>59</v>
      </c>
      <c r="C3" s="19" t="s">
        <v>60</v>
      </c>
      <c r="D3" s="27" t="s">
        <v>61</v>
      </c>
      <c r="E3" s="20">
        <v>44778</v>
      </c>
      <c r="F3" s="35">
        <v>18244007</v>
      </c>
      <c r="G3" s="36">
        <v>80122</v>
      </c>
      <c r="H3" s="19">
        <v>447317</v>
      </c>
      <c r="I3" s="19" t="s">
        <v>54</v>
      </c>
      <c r="J3" s="19" t="s">
        <v>62</v>
      </c>
      <c r="K3" s="21" t="s">
        <v>53</v>
      </c>
      <c r="L3" s="53"/>
    </row>
    <row r="4" spans="1:12" ht="22.5" customHeight="1" x14ac:dyDescent="0.25">
      <c r="A4" s="52" t="s">
        <v>19</v>
      </c>
      <c r="B4" s="22" t="s">
        <v>63</v>
      </c>
      <c r="C4" s="19" t="s">
        <v>64</v>
      </c>
      <c r="D4" s="19" t="s">
        <v>65</v>
      </c>
      <c r="E4" s="20">
        <v>44779</v>
      </c>
      <c r="F4" s="9">
        <v>16650387</v>
      </c>
      <c r="G4" s="6">
        <v>80522</v>
      </c>
      <c r="H4" s="19">
        <v>469830</v>
      </c>
      <c r="I4" s="19" t="s">
        <v>54</v>
      </c>
      <c r="J4" s="19" t="s">
        <v>62</v>
      </c>
      <c r="K4" s="21" t="s">
        <v>53</v>
      </c>
      <c r="L4" s="53"/>
    </row>
    <row r="5" spans="1:12" ht="22.5" customHeight="1" x14ac:dyDescent="0.25">
      <c r="A5" s="52" t="s">
        <v>20</v>
      </c>
      <c r="B5" s="22" t="s">
        <v>66</v>
      </c>
      <c r="C5" s="19" t="s">
        <v>67</v>
      </c>
      <c r="D5" s="19" t="s">
        <v>68</v>
      </c>
      <c r="E5" s="20">
        <v>44780</v>
      </c>
      <c r="F5" s="9">
        <v>41731064.479999997</v>
      </c>
      <c r="G5" s="6" t="s">
        <v>69</v>
      </c>
      <c r="H5" s="19">
        <v>429430</v>
      </c>
      <c r="I5" s="19" t="s">
        <v>54</v>
      </c>
      <c r="J5" s="19" t="s">
        <v>70</v>
      </c>
      <c r="K5" s="21" t="s">
        <v>53</v>
      </c>
      <c r="L5" s="53"/>
    </row>
    <row r="6" spans="1:12" ht="22.5" customHeight="1" x14ac:dyDescent="0.25">
      <c r="A6" s="52" t="s">
        <v>21</v>
      </c>
      <c r="B6" s="19" t="s">
        <v>71</v>
      </c>
      <c r="C6" s="19" t="s">
        <v>72</v>
      </c>
      <c r="D6" s="19" t="s">
        <v>73</v>
      </c>
      <c r="E6" s="20">
        <v>44780</v>
      </c>
      <c r="F6" s="9">
        <v>41580429.450000003</v>
      </c>
      <c r="G6" s="6">
        <v>81022</v>
      </c>
      <c r="H6" s="6">
        <v>429430</v>
      </c>
      <c r="I6" s="19" t="s">
        <v>54</v>
      </c>
      <c r="J6" s="19" t="s">
        <v>74</v>
      </c>
      <c r="K6" s="21" t="s">
        <v>53</v>
      </c>
      <c r="L6" s="53"/>
    </row>
    <row r="7" spans="1:12" ht="22.5" customHeight="1" x14ac:dyDescent="0.25">
      <c r="A7" s="52" t="s">
        <v>22</v>
      </c>
      <c r="B7" s="19" t="s">
        <v>59</v>
      </c>
      <c r="C7" s="19" t="s">
        <v>60</v>
      </c>
      <c r="D7" s="19" t="s">
        <v>75</v>
      </c>
      <c r="E7" s="20">
        <v>44780</v>
      </c>
      <c r="F7" s="9">
        <v>3556404</v>
      </c>
      <c r="G7" s="6">
        <v>81122</v>
      </c>
      <c r="H7" s="19">
        <v>447317</v>
      </c>
      <c r="I7" s="19" t="s">
        <v>54</v>
      </c>
      <c r="J7" s="19" t="s">
        <v>58</v>
      </c>
      <c r="K7" s="21" t="s">
        <v>53</v>
      </c>
      <c r="L7" s="53"/>
    </row>
    <row r="8" spans="1:12" ht="22.5" customHeight="1" x14ac:dyDescent="0.25">
      <c r="A8" s="52" t="s">
        <v>23</v>
      </c>
      <c r="B8" s="19" t="s">
        <v>76</v>
      </c>
      <c r="C8" s="19" t="s">
        <v>77</v>
      </c>
      <c r="D8" s="19" t="s">
        <v>78</v>
      </c>
      <c r="E8" s="20">
        <v>44780</v>
      </c>
      <c r="F8" s="9">
        <v>38542483.939999998</v>
      </c>
      <c r="G8" s="6">
        <v>81222</v>
      </c>
      <c r="H8" s="19">
        <v>450218</v>
      </c>
      <c r="I8" s="19" t="s">
        <v>54</v>
      </c>
      <c r="J8" s="19" t="s">
        <v>62</v>
      </c>
      <c r="K8" s="21" t="s">
        <v>53</v>
      </c>
      <c r="L8" s="53"/>
    </row>
    <row r="9" spans="1:12" ht="22.5" customHeight="1" x14ac:dyDescent="0.25">
      <c r="A9" s="52" t="s">
        <v>24</v>
      </c>
      <c r="B9" s="19" t="s">
        <v>79</v>
      </c>
      <c r="C9" s="19" t="s">
        <v>80</v>
      </c>
      <c r="D9" s="19" t="s">
        <v>81</v>
      </c>
      <c r="E9" s="20">
        <v>44782</v>
      </c>
      <c r="F9" s="9">
        <v>6541269</v>
      </c>
      <c r="G9" s="6">
        <v>81722</v>
      </c>
      <c r="H9" s="19">
        <v>440540</v>
      </c>
      <c r="I9" s="19" t="s">
        <v>54</v>
      </c>
      <c r="J9" s="19" t="s">
        <v>62</v>
      </c>
      <c r="K9" s="21" t="s">
        <v>53</v>
      </c>
      <c r="L9" s="53"/>
    </row>
    <row r="10" spans="1:12" ht="22.5" customHeight="1" x14ac:dyDescent="0.25">
      <c r="A10" s="52" t="s">
        <v>25</v>
      </c>
      <c r="B10" s="19" t="s">
        <v>82</v>
      </c>
      <c r="C10" s="19" t="s">
        <v>83</v>
      </c>
      <c r="D10" s="19" t="s">
        <v>84</v>
      </c>
      <c r="E10" s="20">
        <v>44783</v>
      </c>
      <c r="F10" s="9">
        <v>29998169.780000001</v>
      </c>
      <c r="G10" s="6">
        <v>81922</v>
      </c>
      <c r="H10" s="23">
        <v>466961</v>
      </c>
      <c r="I10" s="19" t="s">
        <v>54</v>
      </c>
      <c r="J10" s="19" t="s">
        <v>62</v>
      </c>
      <c r="K10" s="21" t="s">
        <v>53</v>
      </c>
      <c r="L10" s="53"/>
    </row>
    <row r="11" spans="1:12" ht="40.5" customHeight="1" x14ac:dyDescent="0.25">
      <c r="A11" s="52" t="s">
        <v>26</v>
      </c>
      <c r="B11" s="42" t="s">
        <v>66</v>
      </c>
      <c r="C11" s="42" t="s">
        <v>67</v>
      </c>
      <c r="D11" s="42" t="s">
        <v>85</v>
      </c>
      <c r="E11" s="44">
        <v>44783</v>
      </c>
      <c r="F11" s="9">
        <v>165969787.75</v>
      </c>
      <c r="G11" s="54">
        <v>82022</v>
      </c>
      <c r="H11" s="42">
        <v>429430</v>
      </c>
      <c r="I11" s="19" t="s">
        <v>54</v>
      </c>
      <c r="J11" s="19" t="s">
        <v>86</v>
      </c>
      <c r="K11" s="21" t="s">
        <v>53</v>
      </c>
      <c r="L11" s="53"/>
    </row>
    <row r="12" spans="1:12" ht="30.75" customHeight="1" x14ac:dyDescent="0.25">
      <c r="A12" s="52" t="s">
        <v>27</v>
      </c>
      <c r="B12" s="19" t="s">
        <v>87</v>
      </c>
      <c r="C12" s="19" t="s">
        <v>88</v>
      </c>
      <c r="D12" s="19" t="s">
        <v>89</v>
      </c>
      <c r="E12" s="44">
        <v>44785</v>
      </c>
      <c r="F12" s="9">
        <v>41784200</v>
      </c>
      <c r="G12" s="6" t="s">
        <v>90</v>
      </c>
      <c r="H12" s="23">
        <v>447073</v>
      </c>
      <c r="I12" s="19" t="s">
        <v>54</v>
      </c>
      <c r="J12" s="19" t="s">
        <v>62</v>
      </c>
      <c r="K12" s="21" t="s">
        <v>53</v>
      </c>
      <c r="L12" s="53"/>
    </row>
    <row r="13" spans="1:12" ht="24.75" customHeight="1" x14ac:dyDescent="0.25">
      <c r="A13" s="52" t="s">
        <v>28</v>
      </c>
      <c r="B13" s="19" t="s">
        <v>71</v>
      </c>
      <c r="C13" s="19" t="s">
        <v>91</v>
      </c>
      <c r="D13" s="19" t="s">
        <v>92</v>
      </c>
      <c r="E13" s="20">
        <v>44785</v>
      </c>
      <c r="F13" s="9">
        <v>3172875.55</v>
      </c>
      <c r="G13" s="6">
        <v>82722</v>
      </c>
      <c r="H13" s="23" t="s">
        <v>93</v>
      </c>
      <c r="I13" s="19" t="s">
        <v>54</v>
      </c>
      <c r="J13" s="19" t="s">
        <v>94</v>
      </c>
      <c r="K13" s="21" t="s">
        <v>53</v>
      </c>
      <c r="L13" s="58"/>
    </row>
    <row r="14" spans="1:12" ht="24.75" customHeight="1" x14ac:dyDescent="0.25">
      <c r="A14" s="52" t="s">
        <v>29</v>
      </c>
      <c r="B14" s="19" t="s">
        <v>95</v>
      </c>
      <c r="C14" s="19" t="s">
        <v>96</v>
      </c>
      <c r="D14" s="19" t="s">
        <v>97</v>
      </c>
      <c r="E14" s="20">
        <v>44787</v>
      </c>
      <c r="F14" s="9">
        <v>3539520</v>
      </c>
      <c r="G14" s="6">
        <v>83922</v>
      </c>
      <c r="H14" s="19">
        <v>446977</v>
      </c>
      <c r="I14" s="19" t="s">
        <v>54</v>
      </c>
      <c r="J14" s="19" t="s">
        <v>62</v>
      </c>
      <c r="K14" s="21" t="s">
        <v>53</v>
      </c>
      <c r="L14" s="53"/>
    </row>
    <row r="15" spans="1:12" ht="125.25" customHeight="1" x14ac:dyDescent="0.25">
      <c r="A15" s="52" t="s">
        <v>30</v>
      </c>
      <c r="B15" s="19" t="s">
        <v>98</v>
      </c>
      <c r="C15" s="19" t="s">
        <v>99</v>
      </c>
      <c r="D15" s="55" t="s">
        <v>100</v>
      </c>
      <c r="E15" s="20">
        <v>44788</v>
      </c>
      <c r="F15" s="9">
        <v>81137186</v>
      </c>
      <c r="G15" s="6">
        <v>84522</v>
      </c>
      <c r="H15" s="19">
        <v>447722</v>
      </c>
      <c r="I15" s="19" t="s">
        <v>54</v>
      </c>
      <c r="J15" s="19" t="s">
        <v>101</v>
      </c>
      <c r="K15" s="21" t="s">
        <v>53</v>
      </c>
      <c r="L15" s="53"/>
    </row>
    <row r="16" spans="1:12" ht="24.75" customHeight="1" x14ac:dyDescent="0.25">
      <c r="A16" s="52" t="s">
        <v>31</v>
      </c>
      <c r="B16" s="19" t="s">
        <v>102</v>
      </c>
      <c r="C16" s="19" t="s">
        <v>103</v>
      </c>
      <c r="D16" s="19" t="s">
        <v>104</v>
      </c>
      <c r="E16" s="20">
        <v>44788</v>
      </c>
      <c r="F16" s="9">
        <v>18172398.879999999</v>
      </c>
      <c r="G16" s="6">
        <v>84622</v>
      </c>
      <c r="H16" s="19">
        <v>451718</v>
      </c>
      <c r="I16" s="19" t="s">
        <v>54</v>
      </c>
      <c r="J16" s="19" t="s">
        <v>105</v>
      </c>
      <c r="K16" s="21" t="s">
        <v>53</v>
      </c>
      <c r="L16" s="53"/>
    </row>
    <row r="17" spans="1:12" ht="24.75" customHeight="1" x14ac:dyDescent="0.25">
      <c r="A17" s="52" t="s">
        <v>32</v>
      </c>
      <c r="B17" s="19" t="s">
        <v>106</v>
      </c>
      <c r="C17" s="19" t="s">
        <v>107</v>
      </c>
      <c r="D17" s="19" t="s">
        <v>108</v>
      </c>
      <c r="E17" s="20">
        <v>44791</v>
      </c>
      <c r="F17" s="9">
        <v>5032476.49</v>
      </c>
      <c r="G17" s="6" t="s">
        <v>109</v>
      </c>
      <c r="H17" s="6">
        <v>457484</v>
      </c>
      <c r="I17" s="19" t="s">
        <v>54</v>
      </c>
      <c r="J17" s="19" t="s">
        <v>110</v>
      </c>
      <c r="K17" s="21" t="s">
        <v>53</v>
      </c>
      <c r="L17" s="53"/>
    </row>
    <row r="18" spans="1:12" ht="24.75" customHeight="1" x14ac:dyDescent="0.25">
      <c r="A18" s="52" t="s">
        <v>33</v>
      </c>
      <c r="B18" s="19" t="s">
        <v>111</v>
      </c>
      <c r="C18" s="19" t="s">
        <v>112</v>
      </c>
      <c r="D18" s="47" t="s">
        <v>113</v>
      </c>
      <c r="E18" s="20">
        <v>44791</v>
      </c>
      <c r="F18" s="15">
        <v>20000000</v>
      </c>
      <c r="G18" s="16">
        <v>86222</v>
      </c>
      <c r="H18" s="19">
        <v>468089</v>
      </c>
      <c r="I18" s="19" t="s">
        <v>54</v>
      </c>
      <c r="J18" s="19" t="s">
        <v>62</v>
      </c>
      <c r="K18" s="21" t="s">
        <v>53</v>
      </c>
      <c r="L18" s="53"/>
    </row>
    <row r="19" spans="1:12" ht="24.75" customHeight="1" x14ac:dyDescent="0.25">
      <c r="A19" s="52" t="s">
        <v>34</v>
      </c>
      <c r="B19" s="19" t="s">
        <v>114</v>
      </c>
      <c r="C19" s="19" t="s">
        <v>115</v>
      </c>
      <c r="D19" s="25" t="s">
        <v>116</v>
      </c>
      <c r="E19" s="20">
        <v>44792</v>
      </c>
      <c r="F19" s="15">
        <v>3211200</v>
      </c>
      <c r="G19" s="16">
        <v>86322</v>
      </c>
      <c r="H19" s="19">
        <v>454346</v>
      </c>
      <c r="I19" s="19" t="s">
        <v>54</v>
      </c>
      <c r="J19" s="19" t="s">
        <v>117</v>
      </c>
      <c r="K19" s="21" t="s">
        <v>53</v>
      </c>
      <c r="L19" s="58"/>
    </row>
    <row r="20" spans="1:12" ht="24.75" customHeight="1" x14ac:dyDescent="0.25">
      <c r="A20" s="52" t="s">
        <v>35</v>
      </c>
      <c r="B20" s="19" t="s">
        <v>118</v>
      </c>
      <c r="C20" s="19" t="s">
        <v>103</v>
      </c>
      <c r="D20" s="25" t="s">
        <v>119</v>
      </c>
      <c r="E20" s="25" t="s">
        <v>120</v>
      </c>
      <c r="F20" s="15">
        <v>5335266.01</v>
      </c>
      <c r="G20" s="16" t="s">
        <v>121</v>
      </c>
      <c r="H20" s="27">
        <v>448837</v>
      </c>
      <c r="I20" s="19" t="s">
        <v>54</v>
      </c>
      <c r="J20" s="19" t="s">
        <v>70</v>
      </c>
      <c r="K20" s="21" t="s">
        <v>53</v>
      </c>
      <c r="L20" s="53"/>
    </row>
    <row r="21" spans="1:12" ht="24.75" customHeight="1" x14ac:dyDescent="0.25">
      <c r="A21" s="52" t="s">
        <v>36</v>
      </c>
      <c r="B21" s="22" t="s">
        <v>122</v>
      </c>
      <c r="C21" s="19" t="s">
        <v>112</v>
      </c>
      <c r="D21" s="25" t="s">
        <v>123</v>
      </c>
      <c r="E21" s="25" t="s">
        <v>120</v>
      </c>
      <c r="F21" s="9">
        <v>3973703.74</v>
      </c>
      <c r="G21" s="16">
        <v>87022</v>
      </c>
      <c r="H21" s="27">
        <v>467852</v>
      </c>
      <c r="I21" s="19" t="s">
        <v>54</v>
      </c>
      <c r="J21" s="19" t="s">
        <v>124</v>
      </c>
      <c r="K21" s="21" t="s">
        <v>53</v>
      </c>
      <c r="L21" s="53"/>
    </row>
    <row r="22" spans="1:12" ht="24.75" customHeight="1" x14ac:dyDescent="0.25">
      <c r="A22" s="52" t="s">
        <v>37</v>
      </c>
      <c r="B22" s="22" t="s">
        <v>125</v>
      </c>
      <c r="C22" s="19" t="s">
        <v>126</v>
      </c>
      <c r="D22" s="25" t="s">
        <v>127</v>
      </c>
      <c r="E22" s="25" t="s">
        <v>128</v>
      </c>
      <c r="F22" s="9">
        <v>1948030</v>
      </c>
      <c r="G22" s="10">
        <v>87322</v>
      </c>
      <c r="H22" s="19">
        <v>459553</v>
      </c>
      <c r="I22" s="19" t="s">
        <v>54</v>
      </c>
      <c r="J22" s="19" t="s">
        <v>124</v>
      </c>
      <c r="K22" s="21" t="s">
        <v>53</v>
      </c>
      <c r="L22" s="53"/>
    </row>
    <row r="23" spans="1:12" ht="24.75" customHeight="1" x14ac:dyDescent="0.25">
      <c r="A23" s="52" t="s">
        <v>38</v>
      </c>
      <c r="B23" s="41" t="s">
        <v>129</v>
      </c>
      <c r="C23" s="42" t="s">
        <v>130</v>
      </c>
      <c r="D23" s="43" t="s">
        <v>131</v>
      </c>
      <c r="E23" s="25" t="s">
        <v>128</v>
      </c>
      <c r="F23" s="9">
        <v>21730000</v>
      </c>
      <c r="G23" s="45">
        <v>87522</v>
      </c>
      <c r="H23" s="46">
        <v>469017</v>
      </c>
      <c r="I23" s="19" t="s">
        <v>54</v>
      </c>
      <c r="J23" s="19" t="s">
        <v>58</v>
      </c>
      <c r="K23" s="21" t="s">
        <v>53</v>
      </c>
      <c r="L23" s="53"/>
    </row>
    <row r="24" spans="1:12" ht="24.75" customHeight="1" x14ac:dyDescent="0.25">
      <c r="A24" s="52" t="s">
        <v>39</v>
      </c>
      <c r="B24" s="29" t="s">
        <v>132</v>
      </c>
      <c r="C24" s="28" t="s">
        <v>80</v>
      </c>
      <c r="D24" s="25" t="s">
        <v>133</v>
      </c>
      <c r="E24" s="20">
        <v>44798</v>
      </c>
      <c r="F24" s="9">
        <v>6453405</v>
      </c>
      <c r="G24" s="10">
        <v>87422</v>
      </c>
      <c r="H24" s="19">
        <v>440540</v>
      </c>
      <c r="I24" s="19" t="s">
        <v>54</v>
      </c>
      <c r="J24" s="19" t="s">
        <v>134</v>
      </c>
      <c r="K24" s="21" t="s">
        <v>53</v>
      </c>
      <c r="L24" s="53"/>
    </row>
    <row r="25" spans="1:12" ht="24.75" customHeight="1" x14ac:dyDescent="0.25">
      <c r="A25" s="52" t="s">
        <v>40</v>
      </c>
      <c r="B25" s="23" t="s">
        <v>135</v>
      </c>
      <c r="C25" s="23" t="s">
        <v>136</v>
      </c>
      <c r="D25" s="26" t="s">
        <v>137</v>
      </c>
      <c r="E25" s="20">
        <v>44798</v>
      </c>
      <c r="F25" s="9">
        <v>3000000</v>
      </c>
      <c r="G25" s="10">
        <v>87922</v>
      </c>
      <c r="H25" s="23">
        <v>424397</v>
      </c>
      <c r="I25" s="19" t="s">
        <v>54</v>
      </c>
      <c r="J25" s="19" t="s">
        <v>62</v>
      </c>
      <c r="K25" s="21" t="s">
        <v>53</v>
      </c>
      <c r="L25" s="53"/>
    </row>
    <row r="26" spans="1:12" ht="24.75" customHeight="1" x14ac:dyDescent="0.25">
      <c r="A26" s="52" t="s">
        <v>41</v>
      </c>
      <c r="B26" s="19" t="s">
        <v>138</v>
      </c>
      <c r="C26" s="19" t="s">
        <v>139</v>
      </c>
      <c r="D26" s="19" t="s">
        <v>140</v>
      </c>
      <c r="E26" s="24">
        <v>44799</v>
      </c>
      <c r="F26" s="9">
        <v>4345000</v>
      </c>
      <c r="G26" s="6">
        <v>88022</v>
      </c>
      <c r="H26" s="23">
        <v>469279</v>
      </c>
      <c r="I26" s="19" t="s">
        <v>54</v>
      </c>
      <c r="J26" s="19" t="s">
        <v>58</v>
      </c>
      <c r="K26" s="21" t="s">
        <v>53</v>
      </c>
      <c r="L26" s="53"/>
    </row>
    <row r="27" spans="1:12" ht="24.75" customHeight="1" x14ac:dyDescent="0.25">
      <c r="A27" s="52" t="s">
        <v>42</v>
      </c>
      <c r="B27" s="23" t="s">
        <v>141</v>
      </c>
      <c r="C27" s="23" t="s">
        <v>142</v>
      </c>
      <c r="D27" s="25" t="s">
        <v>143</v>
      </c>
      <c r="E27" s="20">
        <v>44799</v>
      </c>
      <c r="F27" s="9">
        <v>2371000</v>
      </c>
      <c r="G27" s="10">
        <v>88222</v>
      </c>
      <c r="H27" s="19">
        <v>448863</v>
      </c>
      <c r="I27" s="19" t="s">
        <v>54</v>
      </c>
      <c r="J27" s="19" t="s">
        <v>150</v>
      </c>
      <c r="K27" s="21" t="s">
        <v>53</v>
      </c>
      <c r="L27" s="53"/>
    </row>
    <row r="28" spans="1:12" ht="24.75" customHeight="1" x14ac:dyDescent="0.25">
      <c r="A28" s="52" t="s">
        <v>43</v>
      </c>
      <c r="B28" s="41" t="s">
        <v>82</v>
      </c>
      <c r="C28" s="42" t="s">
        <v>83</v>
      </c>
      <c r="D28" s="43" t="s">
        <v>144</v>
      </c>
      <c r="E28" s="44">
        <v>44799</v>
      </c>
      <c r="F28" s="9">
        <v>4995574.5199999996</v>
      </c>
      <c r="G28" s="45">
        <v>88422</v>
      </c>
      <c r="H28" s="46">
        <v>466961</v>
      </c>
      <c r="I28" s="19" t="s">
        <v>54</v>
      </c>
      <c r="J28" s="19" t="s">
        <v>105</v>
      </c>
      <c r="K28" s="21" t="s">
        <v>53</v>
      </c>
      <c r="L28" s="53"/>
    </row>
    <row r="29" spans="1:12" ht="24.75" customHeight="1" x14ac:dyDescent="0.25">
      <c r="A29" s="52" t="s">
        <v>44</v>
      </c>
      <c r="B29" s="23" t="s">
        <v>87</v>
      </c>
      <c r="C29" s="23" t="s">
        <v>88</v>
      </c>
      <c r="D29" s="26" t="s">
        <v>145</v>
      </c>
      <c r="E29" s="44">
        <v>44801</v>
      </c>
      <c r="F29" s="9">
        <v>13549500</v>
      </c>
      <c r="G29" s="10">
        <v>88522</v>
      </c>
      <c r="H29" s="23">
        <v>447073</v>
      </c>
      <c r="I29" s="19" t="s">
        <v>54</v>
      </c>
      <c r="J29" s="19" t="s">
        <v>62</v>
      </c>
      <c r="K29" s="21" t="s">
        <v>53</v>
      </c>
      <c r="L29" s="53"/>
    </row>
    <row r="30" spans="1:12" ht="24.75" customHeight="1" x14ac:dyDescent="0.25">
      <c r="A30" s="52" t="s">
        <v>45</v>
      </c>
      <c r="B30" s="23" t="s">
        <v>146</v>
      </c>
      <c r="C30" s="23" t="s">
        <v>147</v>
      </c>
      <c r="D30" s="26" t="s">
        <v>148</v>
      </c>
      <c r="E30" s="44">
        <v>44801</v>
      </c>
      <c r="F30" s="9">
        <v>5927656.5599999996</v>
      </c>
      <c r="G30" s="10">
        <v>89022</v>
      </c>
      <c r="H30" s="23">
        <v>448950</v>
      </c>
      <c r="I30" s="19" t="s">
        <v>54</v>
      </c>
      <c r="J30" s="19" t="s">
        <v>149</v>
      </c>
      <c r="K30" s="21" t="s">
        <v>53</v>
      </c>
      <c r="L30" s="53"/>
    </row>
    <row r="31" spans="1:12" ht="24.75" customHeight="1" x14ac:dyDescent="0.25">
      <c r="A31" s="52" t="s">
        <v>46</v>
      </c>
      <c r="B31" s="23" t="s">
        <v>71</v>
      </c>
      <c r="C31" s="23" t="s">
        <v>72</v>
      </c>
      <c r="D31" s="26" t="s">
        <v>151</v>
      </c>
      <c r="E31" s="44">
        <v>44802</v>
      </c>
      <c r="F31" s="9">
        <v>5717336.4400000004</v>
      </c>
      <c r="G31" s="10">
        <v>88722</v>
      </c>
      <c r="H31" s="23">
        <v>429430</v>
      </c>
      <c r="I31" s="19" t="s">
        <v>54</v>
      </c>
      <c r="J31" s="19" t="s">
        <v>58</v>
      </c>
      <c r="K31" s="21" t="s">
        <v>53</v>
      </c>
      <c r="L31" s="53"/>
    </row>
    <row r="32" spans="1:12" ht="24.75" customHeight="1" x14ac:dyDescent="0.25">
      <c r="A32" s="52" t="s">
        <v>47</v>
      </c>
      <c r="B32" s="23" t="s">
        <v>59</v>
      </c>
      <c r="C32" s="23" t="s">
        <v>60</v>
      </c>
      <c r="D32" s="26" t="s">
        <v>152</v>
      </c>
      <c r="E32" s="44">
        <v>44802</v>
      </c>
      <c r="F32" s="9">
        <v>20861531</v>
      </c>
      <c r="G32" s="10">
        <v>88822</v>
      </c>
      <c r="H32" s="23">
        <v>447317</v>
      </c>
      <c r="I32" s="19" t="s">
        <v>54</v>
      </c>
      <c r="J32" s="19" t="s">
        <v>153</v>
      </c>
      <c r="K32" s="21" t="s">
        <v>53</v>
      </c>
      <c r="L32" s="53"/>
    </row>
    <row r="33" spans="1:12" ht="24.75" customHeight="1" x14ac:dyDescent="0.25">
      <c r="A33" s="52" t="s">
        <v>48</v>
      </c>
      <c r="B33" s="23" t="s">
        <v>154</v>
      </c>
      <c r="C33" s="23" t="s">
        <v>155</v>
      </c>
      <c r="D33" s="26" t="s">
        <v>156</v>
      </c>
      <c r="E33" s="44">
        <v>44802</v>
      </c>
      <c r="F33" s="9">
        <v>59351278.280000001</v>
      </c>
      <c r="G33" s="10">
        <v>89622</v>
      </c>
      <c r="H33" s="23">
        <v>469337</v>
      </c>
      <c r="I33" s="19" t="s">
        <v>54</v>
      </c>
      <c r="J33" s="19" t="s">
        <v>74</v>
      </c>
      <c r="K33" s="21" t="s">
        <v>53</v>
      </c>
      <c r="L33" s="53"/>
    </row>
    <row r="34" spans="1:12" ht="24.75" customHeight="1" x14ac:dyDescent="0.25">
      <c r="A34" s="52" t="s">
        <v>49</v>
      </c>
      <c r="B34" s="23" t="s">
        <v>118</v>
      </c>
      <c r="C34" s="23" t="s">
        <v>103</v>
      </c>
      <c r="D34" s="26" t="s">
        <v>157</v>
      </c>
      <c r="E34" s="44">
        <v>44802</v>
      </c>
      <c r="F34" s="9">
        <v>3286465.84</v>
      </c>
      <c r="G34" s="10">
        <v>89422</v>
      </c>
      <c r="H34" s="23">
        <v>448837</v>
      </c>
      <c r="I34" s="19" t="s">
        <v>54</v>
      </c>
      <c r="J34" s="19" t="s">
        <v>58</v>
      </c>
      <c r="K34" s="21" t="s">
        <v>53</v>
      </c>
      <c r="L34" s="53"/>
    </row>
    <row r="35" spans="1:12" ht="24.75" customHeight="1" x14ac:dyDescent="0.25">
      <c r="A35" s="52" t="s">
        <v>50</v>
      </c>
      <c r="B35" s="23" t="s">
        <v>158</v>
      </c>
      <c r="C35" s="23" t="s">
        <v>159</v>
      </c>
      <c r="D35" s="26" t="s">
        <v>160</v>
      </c>
      <c r="E35" s="44">
        <v>44802</v>
      </c>
      <c r="F35" s="9">
        <v>2817050</v>
      </c>
      <c r="G35" s="10">
        <v>89522</v>
      </c>
      <c r="H35" s="23">
        <v>446977</v>
      </c>
      <c r="I35" s="19" t="s">
        <v>54</v>
      </c>
      <c r="J35" s="19" t="s">
        <v>62</v>
      </c>
      <c r="K35" s="21" t="s">
        <v>53</v>
      </c>
      <c r="L35" s="53"/>
    </row>
    <row r="36" spans="1:12" ht="218.25" customHeight="1" x14ac:dyDescent="0.25">
      <c r="A36" s="52" t="s">
        <v>51</v>
      </c>
      <c r="B36" s="23" t="s">
        <v>98</v>
      </c>
      <c r="C36" s="23" t="s">
        <v>161</v>
      </c>
      <c r="D36" s="56" t="s">
        <v>164</v>
      </c>
      <c r="E36" s="44">
        <v>44803</v>
      </c>
      <c r="F36" s="9">
        <v>218734494</v>
      </c>
      <c r="G36" s="10" t="s">
        <v>162</v>
      </c>
      <c r="H36" s="23">
        <v>447722</v>
      </c>
      <c r="I36" s="19" t="s">
        <v>54</v>
      </c>
      <c r="J36" s="19" t="s">
        <v>163</v>
      </c>
      <c r="K36" s="21" t="s">
        <v>53</v>
      </c>
      <c r="L36" s="53"/>
    </row>
    <row r="37" spans="1:12" ht="24.75" customHeight="1" thickBot="1" x14ac:dyDescent="0.3">
      <c r="A37" s="59" t="s">
        <v>52</v>
      </c>
      <c r="B37" s="60" t="s">
        <v>165</v>
      </c>
      <c r="C37" s="60" t="s">
        <v>166</v>
      </c>
      <c r="D37" s="61" t="s">
        <v>167</v>
      </c>
      <c r="E37" s="62">
        <v>44804</v>
      </c>
      <c r="F37" s="63">
        <v>26971218.02</v>
      </c>
      <c r="G37" s="64">
        <v>90222</v>
      </c>
      <c r="H37" s="60">
        <v>446353</v>
      </c>
      <c r="I37" s="65" t="s">
        <v>54</v>
      </c>
      <c r="J37" s="65" t="s">
        <v>58</v>
      </c>
      <c r="K37" s="66" t="s">
        <v>53</v>
      </c>
      <c r="L37" s="67"/>
    </row>
    <row r="38" spans="1:12" ht="22.5" customHeight="1" thickBot="1" x14ac:dyDescent="0.3">
      <c r="F38" s="31">
        <f>SUM(F2:F37)</f>
        <v>952678532.7299999</v>
      </c>
      <c r="G38" s="18"/>
    </row>
    <row r="39" spans="1:12" ht="22.5" customHeight="1" x14ac:dyDescent="0.25"/>
    <row r="40" spans="1:12" ht="22.5" customHeight="1" x14ac:dyDescent="0.25"/>
    <row r="41" spans="1:12" ht="22.5" customHeight="1" x14ac:dyDescent="0.25"/>
    <row r="42" spans="1:12" ht="22.5" customHeight="1" x14ac:dyDescent="0.25"/>
    <row r="43" spans="1:12" ht="22.5" customHeight="1" x14ac:dyDescent="0.25"/>
    <row r="44" spans="1:12" ht="22.5" customHeight="1" x14ac:dyDescent="0.25"/>
    <row r="45" spans="1:12" ht="22.5" customHeight="1" x14ac:dyDescent="0.25"/>
    <row r="46" spans="1:12" ht="22.5" customHeight="1" x14ac:dyDescent="0.25"/>
    <row r="47" spans="1:12" ht="22.5" customHeight="1" x14ac:dyDescent="0.25"/>
    <row r="48" spans="1:12" ht="22.5" customHeight="1" x14ac:dyDescent="0.25"/>
    <row r="49" spans="5:5" ht="22.5" customHeight="1" x14ac:dyDescent="0.25"/>
    <row r="50" spans="5:5" ht="22.5" customHeight="1" x14ac:dyDescent="0.25"/>
    <row r="51" spans="5:5" ht="22.5" customHeight="1" x14ac:dyDescent="0.25"/>
    <row r="52" spans="5:5" ht="22.5" customHeight="1" x14ac:dyDescent="0.25"/>
    <row r="53" spans="5:5" ht="22.5" customHeight="1" x14ac:dyDescent="0.25"/>
    <row r="54" spans="5:5" ht="22.5" customHeight="1" x14ac:dyDescent="0.25"/>
    <row r="55" spans="5:5" ht="22.5" customHeight="1" x14ac:dyDescent="0.25"/>
    <row r="56" spans="5:5" ht="22.5" customHeight="1" x14ac:dyDescent="0.25"/>
    <row r="57" spans="5:5" ht="22.5" customHeight="1" x14ac:dyDescent="0.25"/>
    <row r="58" spans="5:5" ht="22.5" customHeight="1" x14ac:dyDescent="0.25"/>
    <row r="59" spans="5:5" ht="22.5" customHeight="1" x14ac:dyDescent="0.25"/>
    <row r="60" spans="5:5" ht="22.5" customHeight="1" x14ac:dyDescent="0.25">
      <c r="E60" s="13"/>
    </row>
    <row r="61" spans="5:5" ht="22.5" customHeight="1" x14ac:dyDescent="0.25">
      <c r="E61" s="13"/>
    </row>
    <row r="62" spans="5:5" ht="22.5" customHeight="1" x14ac:dyDescent="0.25">
      <c r="E62" s="13"/>
    </row>
    <row r="63" spans="5:5" ht="22.5" customHeight="1" x14ac:dyDescent="0.25">
      <c r="E63" s="13"/>
    </row>
    <row r="64" spans="5:5" ht="22.5" customHeight="1" x14ac:dyDescent="0.25">
      <c r="E64" s="13"/>
    </row>
    <row r="65" spans="5:6" ht="22.5" customHeight="1" x14ac:dyDescent="0.25">
      <c r="E65" s="13"/>
      <c r="F65" s="14"/>
    </row>
    <row r="66" spans="5:6" ht="22.5" customHeight="1" x14ac:dyDescent="0.25">
      <c r="E66" s="13"/>
      <c r="F66" s="14"/>
    </row>
    <row r="67" spans="5:6" ht="22.5" customHeight="1" x14ac:dyDescent="0.25">
      <c r="E67" s="13"/>
      <c r="F67" s="14"/>
    </row>
    <row r="68" spans="5:6" ht="22.5" customHeight="1" x14ac:dyDescent="0.25">
      <c r="E68" s="13"/>
      <c r="F68" s="14"/>
    </row>
    <row r="69" spans="5:6" ht="22.5" customHeight="1" x14ac:dyDescent="0.25">
      <c r="E69" s="13"/>
    </row>
    <row r="70" spans="5:6" ht="22.5" customHeight="1" x14ac:dyDescent="0.25">
      <c r="E70" s="13"/>
    </row>
    <row r="71" spans="5:6" ht="22.5" customHeight="1" x14ac:dyDescent="0.25">
      <c r="E71" s="13"/>
    </row>
    <row r="72" spans="5:6" ht="22.5" customHeight="1" x14ac:dyDescent="0.25">
      <c r="E72" s="13"/>
    </row>
    <row r="73" spans="5:6" ht="22.5" customHeight="1" x14ac:dyDescent="0.25">
      <c r="E73" s="13"/>
    </row>
    <row r="74" spans="5:6" ht="22.5" customHeight="1" x14ac:dyDescent="0.25">
      <c r="E74" s="13"/>
    </row>
    <row r="75" spans="5:6" ht="22.5" customHeight="1" x14ac:dyDescent="0.25">
      <c r="E75" s="13"/>
    </row>
    <row r="76" spans="5:6" ht="22.5" customHeight="1" x14ac:dyDescent="0.25">
      <c r="E76" s="13"/>
    </row>
    <row r="77" spans="5:6" ht="22.5" customHeight="1" x14ac:dyDescent="0.25">
      <c r="E77" s="13"/>
    </row>
    <row r="78" spans="5:6" ht="22.5" customHeight="1" x14ac:dyDescent="0.25">
      <c r="E78" s="13"/>
    </row>
    <row r="79" spans="5:6" ht="22.5" customHeight="1" x14ac:dyDescent="0.25">
      <c r="E79" s="13"/>
    </row>
    <row r="80" spans="5:6" ht="22.5" customHeight="1" x14ac:dyDescent="0.25">
      <c r="E80" s="13"/>
    </row>
  </sheetData>
  <phoneticPr fontId="20" type="noConversion"/>
  <pageMargins left="0.7" right="0.7" top="0.75" bottom="0.75" header="0.3" footer="0.3"/>
  <pageSetup scale="70" orientation="landscape" r:id="rId1"/>
  <ignoredErrors>
    <ignoredError sqref="A2 A10:A37 A3:A9 D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L68"/>
  <sheetViews>
    <sheetView tabSelected="1" zoomScaleNormal="100" workbookViewId="0">
      <pane ySplit="1" topLeftCell="A2" activePane="bottomLeft" state="frozen"/>
      <selection pane="bottomLeft" activeCell="D4" sqref="D4"/>
    </sheetView>
  </sheetViews>
  <sheetFormatPr baseColWidth="10" defaultColWidth="8.85546875" defaultRowHeight="28.5" customHeight="1" x14ac:dyDescent="0.25"/>
  <cols>
    <col min="1" max="1" width="11.28515625" style="18" customWidth="1"/>
    <col min="2" max="2" width="22.42578125" style="18" customWidth="1"/>
    <col min="3" max="3" width="33.140625" style="18" customWidth="1"/>
    <col min="4" max="4" width="81.5703125" style="18" customWidth="1"/>
    <col min="5" max="5" width="17.42578125" style="18" customWidth="1"/>
    <col min="6" max="6" width="19.5703125" style="8" customWidth="1"/>
    <col min="7" max="7" width="19" style="4" customWidth="1"/>
    <col min="8" max="8" width="12.85546875" style="18" customWidth="1"/>
    <col min="9" max="9" width="13.85546875" style="18" customWidth="1"/>
    <col min="10" max="10" width="24.42578125" style="18" customWidth="1"/>
    <col min="11" max="11" width="16.7109375" style="18" customWidth="1"/>
    <col min="12" max="12" width="66.42578125" style="18" customWidth="1"/>
    <col min="13" max="16384" width="8.85546875" style="18"/>
  </cols>
  <sheetData>
    <row r="1" spans="1:12" ht="28.5" customHeight="1" thickBot="1" x14ac:dyDescent="0.3">
      <c r="A1" s="76" t="s">
        <v>0</v>
      </c>
      <c r="B1" s="76" t="s">
        <v>3</v>
      </c>
      <c r="C1" s="75" t="s">
        <v>1</v>
      </c>
      <c r="D1" s="74" t="s">
        <v>2</v>
      </c>
      <c r="E1" s="78" t="s">
        <v>5</v>
      </c>
      <c r="F1" s="81" t="s">
        <v>6</v>
      </c>
      <c r="G1" s="82" t="s">
        <v>7</v>
      </c>
      <c r="H1" s="76" t="s">
        <v>4</v>
      </c>
      <c r="I1" s="75" t="s">
        <v>8</v>
      </c>
      <c r="J1" s="76" t="s">
        <v>10</v>
      </c>
      <c r="K1" s="75" t="s">
        <v>9</v>
      </c>
      <c r="L1" s="74" t="s">
        <v>11</v>
      </c>
    </row>
    <row r="2" spans="1:12" ht="30.75" customHeight="1" x14ac:dyDescent="0.25">
      <c r="A2" s="68" t="s">
        <v>14</v>
      </c>
      <c r="B2" s="28" t="s">
        <v>191</v>
      </c>
      <c r="C2" s="28" t="s">
        <v>192</v>
      </c>
      <c r="D2" s="28" t="s">
        <v>193</v>
      </c>
      <c r="E2" s="70">
        <v>44778</v>
      </c>
      <c r="F2" s="15">
        <v>3612090</v>
      </c>
      <c r="G2" s="71">
        <v>80022</v>
      </c>
      <c r="H2" s="28">
        <v>446977</v>
      </c>
      <c r="I2" s="28" t="s">
        <v>194</v>
      </c>
      <c r="J2" s="28" t="s">
        <v>62</v>
      </c>
      <c r="K2" s="72" t="s">
        <v>53</v>
      </c>
      <c r="L2" s="73"/>
    </row>
    <row r="3" spans="1:12" ht="30.75" customHeight="1" x14ac:dyDescent="0.25">
      <c r="A3" s="52" t="s">
        <v>168</v>
      </c>
      <c r="B3" s="27" t="s">
        <v>66</v>
      </c>
      <c r="C3" s="19" t="s">
        <v>67</v>
      </c>
      <c r="D3" s="27" t="s">
        <v>195</v>
      </c>
      <c r="E3" s="34">
        <v>44780</v>
      </c>
      <c r="F3" s="35">
        <v>65732068.07</v>
      </c>
      <c r="G3" s="36">
        <v>80922</v>
      </c>
      <c r="H3" s="19">
        <v>429430</v>
      </c>
      <c r="I3" s="19" t="s">
        <v>194</v>
      </c>
      <c r="J3" s="19" t="s">
        <v>74</v>
      </c>
      <c r="K3" s="21" t="s">
        <v>53</v>
      </c>
      <c r="L3" s="53"/>
    </row>
    <row r="4" spans="1:12" ht="30.75" customHeight="1" x14ac:dyDescent="0.25">
      <c r="A4" s="52" t="s">
        <v>169</v>
      </c>
      <c r="B4" s="27" t="s">
        <v>196</v>
      </c>
      <c r="C4" s="19" t="s">
        <v>197</v>
      </c>
      <c r="D4" s="27" t="s">
        <v>198</v>
      </c>
      <c r="E4" s="34">
        <v>44782</v>
      </c>
      <c r="F4" s="35">
        <v>17523000</v>
      </c>
      <c r="G4" s="36">
        <v>81522</v>
      </c>
      <c r="H4" s="19">
        <v>448864</v>
      </c>
      <c r="I4" s="19" t="s">
        <v>194</v>
      </c>
      <c r="J4" s="19" t="s">
        <v>199</v>
      </c>
      <c r="K4" s="21" t="s">
        <v>53</v>
      </c>
      <c r="L4" s="53"/>
    </row>
    <row r="5" spans="1:12" ht="30.75" customHeight="1" x14ac:dyDescent="0.25">
      <c r="A5" s="52" t="s">
        <v>170</v>
      </c>
      <c r="B5" s="27" t="s">
        <v>66</v>
      </c>
      <c r="C5" s="19" t="s">
        <v>67</v>
      </c>
      <c r="D5" s="27" t="s">
        <v>200</v>
      </c>
      <c r="E5" s="34">
        <v>44783</v>
      </c>
      <c r="F5" s="35">
        <v>7848895.5899999999</v>
      </c>
      <c r="G5" s="36">
        <v>82122</v>
      </c>
      <c r="H5" s="19">
        <v>429430</v>
      </c>
      <c r="I5" s="19" t="s">
        <v>194</v>
      </c>
      <c r="J5" s="19" t="s">
        <v>201</v>
      </c>
      <c r="K5" s="21" t="s">
        <v>53</v>
      </c>
      <c r="L5" s="53"/>
    </row>
    <row r="6" spans="1:12" ht="30.75" customHeight="1" x14ac:dyDescent="0.25">
      <c r="A6" s="52" t="s">
        <v>171</v>
      </c>
      <c r="B6" s="27" t="s">
        <v>71</v>
      </c>
      <c r="C6" s="19" t="s">
        <v>91</v>
      </c>
      <c r="D6" s="27" t="s">
        <v>202</v>
      </c>
      <c r="E6" s="34">
        <v>44785</v>
      </c>
      <c r="F6" s="35">
        <v>101991389.48999999</v>
      </c>
      <c r="G6" s="36">
        <v>82622</v>
      </c>
      <c r="H6" s="19">
        <v>448118</v>
      </c>
      <c r="I6" s="19" t="s">
        <v>194</v>
      </c>
      <c r="J6" s="19" t="s">
        <v>203</v>
      </c>
      <c r="K6" s="21" t="s">
        <v>53</v>
      </c>
      <c r="L6" s="53"/>
    </row>
    <row r="7" spans="1:12" ht="30.75" customHeight="1" x14ac:dyDescent="0.25">
      <c r="A7" s="52" t="s">
        <v>172</v>
      </c>
      <c r="B7" s="27" t="s">
        <v>196</v>
      </c>
      <c r="C7" s="19" t="s">
        <v>197</v>
      </c>
      <c r="D7" s="27" t="s">
        <v>204</v>
      </c>
      <c r="E7" s="34">
        <v>44786</v>
      </c>
      <c r="F7" s="35">
        <v>6185520</v>
      </c>
      <c r="G7" s="36">
        <v>83422</v>
      </c>
      <c r="H7" s="19">
        <v>448864</v>
      </c>
      <c r="I7" s="19" t="s">
        <v>194</v>
      </c>
      <c r="J7" s="19" t="s">
        <v>124</v>
      </c>
      <c r="K7" s="21" t="s">
        <v>53</v>
      </c>
      <c r="L7" s="53"/>
    </row>
    <row r="8" spans="1:12" ht="30.75" customHeight="1" x14ac:dyDescent="0.25">
      <c r="A8" s="52" t="s">
        <v>173</v>
      </c>
      <c r="B8" s="27" t="s">
        <v>76</v>
      </c>
      <c r="C8" s="19" t="s">
        <v>77</v>
      </c>
      <c r="D8" s="27" t="s">
        <v>205</v>
      </c>
      <c r="E8" s="34">
        <v>44786</v>
      </c>
      <c r="F8" s="35">
        <v>1939694.96</v>
      </c>
      <c r="G8" s="36">
        <v>83522</v>
      </c>
      <c r="H8" s="19">
        <v>450218</v>
      </c>
      <c r="I8" s="19" t="s">
        <v>194</v>
      </c>
      <c r="J8" s="19" t="s">
        <v>206</v>
      </c>
      <c r="K8" s="21" t="s">
        <v>53</v>
      </c>
      <c r="L8" s="53"/>
    </row>
    <row r="9" spans="1:12" ht="30.75" customHeight="1" x14ac:dyDescent="0.25">
      <c r="A9" s="52" t="s">
        <v>174</v>
      </c>
      <c r="B9" s="27" t="s">
        <v>207</v>
      </c>
      <c r="C9" s="19" t="s">
        <v>208</v>
      </c>
      <c r="D9" s="27" t="s">
        <v>209</v>
      </c>
      <c r="E9" s="34">
        <v>44787</v>
      </c>
      <c r="F9" s="35">
        <v>3496579.5</v>
      </c>
      <c r="G9" s="36">
        <v>83622</v>
      </c>
      <c r="H9" s="19">
        <v>446977</v>
      </c>
      <c r="I9" s="19" t="s">
        <v>194</v>
      </c>
      <c r="J9" s="19" t="s">
        <v>62</v>
      </c>
      <c r="K9" s="21" t="s">
        <v>53</v>
      </c>
      <c r="L9" s="53"/>
    </row>
    <row r="10" spans="1:12" ht="30.75" customHeight="1" x14ac:dyDescent="0.25">
      <c r="A10" s="52" t="s">
        <v>175</v>
      </c>
      <c r="B10" s="27" t="s">
        <v>210</v>
      </c>
      <c r="C10" s="19" t="s">
        <v>211</v>
      </c>
      <c r="D10" s="27" t="s">
        <v>212</v>
      </c>
      <c r="E10" s="34">
        <v>44787</v>
      </c>
      <c r="F10" s="35">
        <v>423935</v>
      </c>
      <c r="G10" s="36">
        <v>83722</v>
      </c>
      <c r="H10" s="19">
        <v>446977</v>
      </c>
      <c r="I10" s="19" t="s">
        <v>194</v>
      </c>
      <c r="J10" s="19" t="s">
        <v>62</v>
      </c>
      <c r="K10" s="21" t="s">
        <v>53</v>
      </c>
      <c r="L10" s="53"/>
    </row>
    <row r="11" spans="1:12" ht="30.75" customHeight="1" x14ac:dyDescent="0.25">
      <c r="A11" s="52" t="s">
        <v>176</v>
      </c>
      <c r="B11" s="27" t="s">
        <v>213</v>
      </c>
      <c r="C11" s="19" t="s">
        <v>214</v>
      </c>
      <c r="D11" s="27" t="s">
        <v>215</v>
      </c>
      <c r="E11" s="34">
        <v>44787</v>
      </c>
      <c r="F11" s="35">
        <v>10252896</v>
      </c>
      <c r="G11" s="36">
        <v>83822</v>
      </c>
      <c r="H11" s="19">
        <v>446977</v>
      </c>
      <c r="I11" s="19" t="s">
        <v>194</v>
      </c>
      <c r="J11" s="19" t="s">
        <v>62</v>
      </c>
      <c r="K11" s="21" t="s">
        <v>53</v>
      </c>
      <c r="L11" s="53"/>
    </row>
    <row r="12" spans="1:12" ht="30.75" customHeight="1" x14ac:dyDescent="0.25">
      <c r="A12" s="52" t="s">
        <v>177</v>
      </c>
      <c r="B12" s="27" t="s">
        <v>216</v>
      </c>
      <c r="C12" s="19" t="s">
        <v>217</v>
      </c>
      <c r="D12" s="27" t="s">
        <v>218</v>
      </c>
      <c r="E12" s="34">
        <v>44787</v>
      </c>
      <c r="F12" s="35">
        <v>4216335.1900000004</v>
      </c>
      <c r="G12" s="36">
        <v>84022</v>
      </c>
      <c r="H12" s="19">
        <v>446977</v>
      </c>
      <c r="I12" s="19" t="s">
        <v>194</v>
      </c>
      <c r="J12" s="19" t="s">
        <v>62</v>
      </c>
      <c r="K12" s="21" t="s">
        <v>53</v>
      </c>
      <c r="L12" s="53"/>
    </row>
    <row r="13" spans="1:12" ht="30.75" customHeight="1" x14ac:dyDescent="0.25">
      <c r="A13" s="52" t="s">
        <v>178</v>
      </c>
      <c r="B13" s="27" t="s">
        <v>219</v>
      </c>
      <c r="C13" s="19" t="s">
        <v>220</v>
      </c>
      <c r="D13" s="27" t="s">
        <v>221</v>
      </c>
      <c r="E13" s="34">
        <v>44787</v>
      </c>
      <c r="F13" s="35">
        <v>4881675</v>
      </c>
      <c r="G13" s="36">
        <v>84122</v>
      </c>
      <c r="H13" s="19">
        <v>446977</v>
      </c>
      <c r="I13" s="19" t="s">
        <v>194</v>
      </c>
      <c r="J13" s="19" t="s">
        <v>62</v>
      </c>
      <c r="K13" s="21" t="s">
        <v>53</v>
      </c>
      <c r="L13" s="53"/>
    </row>
    <row r="14" spans="1:12" ht="30.75" customHeight="1" x14ac:dyDescent="0.25">
      <c r="A14" s="52" t="s">
        <v>179</v>
      </c>
      <c r="B14" s="27" t="s">
        <v>222</v>
      </c>
      <c r="C14" s="19" t="s">
        <v>223</v>
      </c>
      <c r="D14" s="27" t="s">
        <v>224</v>
      </c>
      <c r="E14" s="34">
        <v>44787</v>
      </c>
      <c r="F14" s="35">
        <v>614940</v>
      </c>
      <c r="G14" s="36">
        <v>84222</v>
      </c>
      <c r="H14" s="19">
        <v>446977</v>
      </c>
      <c r="I14" s="19" t="s">
        <v>194</v>
      </c>
      <c r="J14" s="19" t="s">
        <v>62</v>
      </c>
      <c r="K14" s="21" t="s">
        <v>53</v>
      </c>
      <c r="L14" s="53"/>
    </row>
    <row r="15" spans="1:12" ht="30.75" customHeight="1" x14ac:dyDescent="0.25">
      <c r="A15" s="52" t="s">
        <v>180</v>
      </c>
      <c r="B15" s="27" t="s">
        <v>118</v>
      </c>
      <c r="C15" s="19" t="s">
        <v>103</v>
      </c>
      <c r="D15" s="27" t="s">
        <v>225</v>
      </c>
      <c r="E15" s="34">
        <v>44787</v>
      </c>
      <c r="F15" s="35">
        <v>65253306.549999997</v>
      </c>
      <c r="G15" s="36">
        <v>84322</v>
      </c>
      <c r="H15" s="19">
        <v>448837</v>
      </c>
      <c r="I15" s="19" t="s">
        <v>194</v>
      </c>
      <c r="J15" s="19" t="s">
        <v>62</v>
      </c>
      <c r="K15" s="21" t="s">
        <v>53</v>
      </c>
      <c r="L15" s="53"/>
    </row>
    <row r="16" spans="1:12" ht="150.75" customHeight="1" x14ac:dyDescent="0.25">
      <c r="A16" s="52" t="s">
        <v>181</v>
      </c>
      <c r="B16" s="27" t="s">
        <v>98</v>
      </c>
      <c r="C16" s="19" t="s">
        <v>161</v>
      </c>
      <c r="D16" s="57" t="s">
        <v>226</v>
      </c>
      <c r="E16" s="34">
        <v>44788</v>
      </c>
      <c r="F16" s="35">
        <v>126873173</v>
      </c>
      <c r="G16" s="36">
        <v>84422</v>
      </c>
      <c r="H16" s="19">
        <v>447722</v>
      </c>
      <c r="I16" s="19" t="s">
        <v>194</v>
      </c>
      <c r="J16" s="19" t="s">
        <v>74</v>
      </c>
      <c r="K16" s="21" t="s">
        <v>53</v>
      </c>
      <c r="L16" s="53"/>
    </row>
    <row r="17" spans="1:12" ht="30.75" customHeight="1" x14ac:dyDescent="0.25">
      <c r="A17" s="52" t="s">
        <v>182</v>
      </c>
      <c r="B17" s="27" t="s">
        <v>106</v>
      </c>
      <c r="C17" s="19" t="s">
        <v>107</v>
      </c>
      <c r="D17" s="27" t="s">
        <v>227</v>
      </c>
      <c r="E17" s="34">
        <v>44791</v>
      </c>
      <c r="F17" s="35">
        <v>3316134.04</v>
      </c>
      <c r="G17" s="36">
        <v>86022</v>
      </c>
      <c r="H17" s="19">
        <v>457484</v>
      </c>
      <c r="I17" s="19" t="s">
        <v>194</v>
      </c>
      <c r="J17" s="19" t="s">
        <v>74</v>
      </c>
      <c r="K17" s="21" t="s">
        <v>53</v>
      </c>
      <c r="L17" s="53"/>
    </row>
    <row r="18" spans="1:12" ht="30.75" customHeight="1" x14ac:dyDescent="0.25">
      <c r="A18" s="52" t="s">
        <v>183</v>
      </c>
      <c r="B18" s="27" t="s">
        <v>118</v>
      </c>
      <c r="C18" s="19" t="s">
        <v>103</v>
      </c>
      <c r="D18" s="27" t="s">
        <v>228</v>
      </c>
      <c r="E18" s="34">
        <v>44794</v>
      </c>
      <c r="F18" s="35">
        <v>50449251.43</v>
      </c>
      <c r="G18" s="36">
        <v>86922</v>
      </c>
      <c r="H18" s="19">
        <v>448837</v>
      </c>
      <c r="I18" s="19" t="s">
        <v>194</v>
      </c>
      <c r="J18" s="19" t="s">
        <v>74</v>
      </c>
      <c r="K18" s="21" t="s">
        <v>53</v>
      </c>
      <c r="L18" s="53"/>
    </row>
    <row r="19" spans="1:12" ht="30.75" customHeight="1" x14ac:dyDescent="0.25">
      <c r="A19" s="52" t="s">
        <v>184</v>
      </c>
      <c r="B19" s="27" t="s">
        <v>196</v>
      </c>
      <c r="C19" s="19" t="s">
        <v>197</v>
      </c>
      <c r="D19" s="27" t="s">
        <v>229</v>
      </c>
      <c r="E19" s="34">
        <v>44796</v>
      </c>
      <c r="F19" s="35">
        <v>50640678</v>
      </c>
      <c r="G19" s="36">
        <v>87222</v>
      </c>
      <c r="H19" s="19">
        <v>448864</v>
      </c>
      <c r="I19" s="19" t="s">
        <v>194</v>
      </c>
      <c r="J19" s="19" t="s">
        <v>74</v>
      </c>
      <c r="K19" s="21" t="s">
        <v>53</v>
      </c>
      <c r="L19" s="53"/>
    </row>
    <row r="20" spans="1:12" ht="30.75" customHeight="1" x14ac:dyDescent="0.25">
      <c r="A20" s="52" t="s">
        <v>185</v>
      </c>
      <c r="B20" s="19" t="s">
        <v>129</v>
      </c>
      <c r="C20" s="19" t="s">
        <v>130</v>
      </c>
      <c r="D20" s="19" t="s">
        <v>131</v>
      </c>
      <c r="E20" s="20">
        <v>44798</v>
      </c>
      <c r="F20" s="9">
        <v>8880000</v>
      </c>
      <c r="G20" s="6">
        <v>87622</v>
      </c>
      <c r="H20" s="19">
        <v>469017</v>
      </c>
      <c r="I20" s="19" t="s">
        <v>194</v>
      </c>
      <c r="J20" s="19" t="s">
        <v>58</v>
      </c>
      <c r="K20" s="21" t="s">
        <v>53</v>
      </c>
      <c r="L20" s="53"/>
    </row>
    <row r="21" spans="1:12" ht="30.75" customHeight="1" x14ac:dyDescent="0.25">
      <c r="A21" s="52" t="s">
        <v>186</v>
      </c>
      <c r="B21" s="19" t="s">
        <v>230</v>
      </c>
      <c r="C21" s="19" t="s">
        <v>231</v>
      </c>
      <c r="D21" s="19" t="s">
        <v>232</v>
      </c>
      <c r="E21" s="20">
        <v>44799</v>
      </c>
      <c r="F21" s="9">
        <v>269100000</v>
      </c>
      <c r="G21" s="6">
        <v>88122</v>
      </c>
      <c r="H21" s="19">
        <v>450216</v>
      </c>
      <c r="I21" s="19" t="s">
        <v>194</v>
      </c>
      <c r="J21" s="19" t="s">
        <v>62</v>
      </c>
      <c r="K21" s="21" t="s">
        <v>53</v>
      </c>
      <c r="L21" s="53"/>
    </row>
    <row r="22" spans="1:12" ht="30.75" customHeight="1" x14ac:dyDescent="0.25">
      <c r="A22" s="52" t="s">
        <v>187</v>
      </c>
      <c r="B22" s="19" t="s">
        <v>76</v>
      </c>
      <c r="C22" s="19" t="s">
        <v>77</v>
      </c>
      <c r="D22" s="19" t="s">
        <v>234</v>
      </c>
      <c r="E22" s="20">
        <v>44802</v>
      </c>
      <c r="F22" s="9">
        <v>39046601.469999999</v>
      </c>
      <c r="G22" s="6" t="s">
        <v>233</v>
      </c>
      <c r="H22" s="19">
        <v>450218</v>
      </c>
      <c r="I22" s="19" t="s">
        <v>194</v>
      </c>
      <c r="J22" s="19" t="s">
        <v>235</v>
      </c>
      <c r="K22" s="21" t="s">
        <v>53</v>
      </c>
      <c r="L22" s="53"/>
    </row>
    <row r="23" spans="1:12" ht="30.75" customHeight="1" x14ac:dyDescent="0.25">
      <c r="A23" s="52" t="s">
        <v>188</v>
      </c>
      <c r="B23" s="19" t="s">
        <v>59</v>
      </c>
      <c r="C23" s="19" t="s">
        <v>60</v>
      </c>
      <c r="D23" s="19" t="s">
        <v>236</v>
      </c>
      <c r="E23" s="20">
        <v>44802</v>
      </c>
      <c r="F23" s="9">
        <v>33551272.010000002</v>
      </c>
      <c r="G23" s="6">
        <v>88922</v>
      </c>
      <c r="H23" s="19">
        <v>447317</v>
      </c>
      <c r="I23" s="19" t="s">
        <v>194</v>
      </c>
      <c r="J23" s="19" t="s">
        <v>74</v>
      </c>
      <c r="K23" s="21" t="s">
        <v>53</v>
      </c>
      <c r="L23" s="53"/>
    </row>
    <row r="24" spans="1:12" ht="155.25" customHeight="1" x14ac:dyDescent="0.25">
      <c r="A24" s="52" t="s">
        <v>189</v>
      </c>
      <c r="B24" s="19" t="s">
        <v>98</v>
      </c>
      <c r="C24" s="19" t="s">
        <v>99</v>
      </c>
      <c r="D24" s="55" t="s">
        <v>237</v>
      </c>
      <c r="E24" s="20">
        <v>44803</v>
      </c>
      <c r="F24" s="9">
        <v>59758488</v>
      </c>
      <c r="G24" s="6">
        <v>89722</v>
      </c>
      <c r="H24" s="19">
        <v>447722</v>
      </c>
      <c r="I24" s="19" t="s">
        <v>194</v>
      </c>
      <c r="J24" s="19" t="s">
        <v>74</v>
      </c>
      <c r="K24" s="21" t="s">
        <v>53</v>
      </c>
      <c r="L24" s="53"/>
    </row>
    <row r="25" spans="1:12" ht="30.75" customHeight="1" thickBot="1" x14ac:dyDescent="0.3">
      <c r="A25" s="59" t="s">
        <v>190</v>
      </c>
      <c r="B25" s="65" t="s">
        <v>165</v>
      </c>
      <c r="C25" s="65" t="s">
        <v>166</v>
      </c>
      <c r="D25" s="65" t="s">
        <v>238</v>
      </c>
      <c r="E25" s="79">
        <v>44804</v>
      </c>
      <c r="F25" s="63">
        <v>43504419</v>
      </c>
      <c r="G25" s="80">
        <v>90322</v>
      </c>
      <c r="H25" s="65">
        <v>446353</v>
      </c>
      <c r="I25" s="65" t="s">
        <v>194</v>
      </c>
      <c r="J25" s="65" t="s">
        <v>58</v>
      </c>
      <c r="K25" s="66" t="s">
        <v>53</v>
      </c>
      <c r="L25" s="67"/>
    </row>
    <row r="26" spans="1:12" ht="28.5" customHeight="1" thickBot="1" x14ac:dyDescent="0.3">
      <c r="F26" s="31">
        <f>SUM(F2:F25)</f>
        <v>979092342.29999995</v>
      </c>
      <c r="G26" s="18"/>
    </row>
    <row r="48" spans="1:12" s="8" customFormat="1" ht="28.5" customHeight="1" x14ac:dyDescent="0.25">
      <c r="A48" s="18"/>
      <c r="B48" s="18"/>
      <c r="C48" s="18"/>
      <c r="D48" s="18"/>
      <c r="E48" s="13"/>
      <c r="G48" s="4"/>
      <c r="H48" s="18"/>
      <c r="I48" s="18"/>
      <c r="J48" s="18"/>
      <c r="K48" s="18"/>
      <c r="L48" s="18"/>
    </row>
    <row r="49" spans="1:12" s="8" customFormat="1" ht="28.5" customHeight="1" x14ac:dyDescent="0.25">
      <c r="A49" s="18"/>
      <c r="B49" s="18"/>
      <c r="C49" s="18"/>
      <c r="D49" s="18"/>
      <c r="E49" s="13"/>
      <c r="G49" s="4"/>
      <c r="H49" s="18"/>
      <c r="I49" s="18"/>
      <c r="J49" s="18"/>
      <c r="K49" s="18"/>
      <c r="L49" s="18"/>
    </row>
    <row r="50" spans="1:12" s="4" customFormat="1" ht="28.5" customHeight="1" x14ac:dyDescent="0.25">
      <c r="A50" s="18"/>
      <c r="B50" s="18"/>
      <c r="C50" s="18"/>
      <c r="D50" s="18"/>
      <c r="E50" s="13"/>
      <c r="F50" s="8"/>
      <c r="H50" s="18"/>
      <c r="I50" s="18"/>
      <c r="J50" s="18"/>
      <c r="K50" s="18"/>
      <c r="L50" s="18"/>
    </row>
    <row r="51" spans="1:12" s="4" customFormat="1" ht="28.5" customHeight="1" x14ac:dyDescent="0.25">
      <c r="A51" s="18"/>
      <c r="B51" s="18"/>
      <c r="C51" s="18"/>
      <c r="D51" s="18"/>
      <c r="E51" s="13"/>
      <c r="F51" s="8"/>
      <c r="H51" s="18"/>
      <c r="I51" s="18"/>
      <c r="J51" s="18"/>
      <c r="K51" s="18"/>
      <c r="L51" s="18"/>
    </row>
    <row r="52" spans="1:12" s="4" customFormat="1" ht="28.5" customHeight="1" x14ac:dyDescent="0.25">
      <c r="A52" s="18"/>
      <c r="B52" s="18"/>
      <c r="C52" s="18"/>
      <c r="D52" s="18"/>
      <c r="E52" s="13"/>
      <c r="F52" s="8"/>
      <c r="H52" s="18"/>
      <c r="I52" s="18"/>
      <c r="J52" s="18"/>
      <c r="K52" s="18"/>
      <c r="L52" s="18"/>
    </row>
    <row r="53" spans="1:12" s="4" customFormat="1" ht="28.5" customHeight="1" x14ac:dyDescent="0.25">
      <c r="A53" s="18"/>
      <c r="B53" s="18"/>
      <c r="C53" s="18"/>
      <c r="D53" s="18"/>
      <c r="E53" s="13"/>
      <c r="F53" s="14"/>
      <c r="H53" s="18"/>
      <c r="I53" s="18"/>
      <c r="J53" s="18"/>
      <c r="K53" s="18"/>
      <c r="L53" s="18"/>
    </row>
    <row r="54" spans="1:12" s="4" customFormat="1" ht="28.5" customHeight="1" x14ac:dyDescent="0.25">
      <c r="A54" s="18"/>
      <c r="B54" s="18"/>
      <c r="C54" s="18"/>
      <c r="D54" s="18"/>
      <c r="E54" s="13"/>
      <c r="F54" s="14"/>
      <c r="H54" s="18"/>
      <c r="I54" s="18"/>
      <c r="J54" s="18"/>
      <c r="K54" s="18"/>
      <c r="L54" s="18"/>
    </row>
    <row r="55" spans="1:12" s="4" customFormat="1" ht="28.5" customHeight="1" x14ac:dyDescent="0.25">
      <c r="A55" s="18"/>
      <c r="B55" s="18"/>
      <c r="C55" s="18"/>
      <c r="D55" s="18"/>
      <c r="E55" s="13"/>
      <c r="F55" s="14"/>
      <c r="H55" s="18"/>
      <c r="I55" s="18"/>
      <c r="J55" s="18"/>
      <c r="K55" s="18"/>
      <c r="L55" s="18"/>
    </row>
    <row r="56" spans="1:12" s="4" customFormat="1" ht="28.5" customHeight="1" x14ac:dyDescent="0.25">
      <c r="A56" s="18"/>
      <c r="B56" s="18"/>
      <c r="C56" s="18"/>
      <c r="D56" s="18"/>
      <c r="E56" s="13"/>
      <c r="F56" s="14"/>
      <c r="H56" s="18"/>
      <c r="I56" s="18"/>
      <c r="J56" s="18"/>
      <c r="K56" s="18"/>
      <c r="L56" s="18"/>
    </row>
    <row r="57" spans="1:12" s="4" customFormat="1" ht="28.5" customHeight="1" x14ac:dyDescent="0.25">
      <c r="A57" s="18"/>
      <c r="B57" s="18"/>
      <c r="C57" s="18"/>
      <c r="D57" s="18"/>
      <c r="E57" s="13"/>
      <c r="F57" s="8"/>
      <c r="H57" s="18"/>
      <c r="I57" s="18"/>
      <c r="J57" s="18"/>
      <c r="K57" s="18"/>
      <c r="L57" s="18"/>
    </row>
    <row r="58" spans="1:12" s="4" customFormat="1" ht="28.5" customHeight="1" x14ac:dyDescent="0.25">
      <c r="A58" s="18"/>
      <c r="B58" s="18"/>
      <c r="C58" s="18"/>
      <c r="D58" s="18"/>
      <c r="E58" s="13"/>
      <c r="F58" s="8"/>
      <c r="H58" s="18"/>
      <c r="I58" s="18"/>
      <c r="J58" s="18"/>
      <c r="K58" s="18"/>
      <c r="L58" s="18"/>
    </row>
    <row r="59" spans="1:12" s="4" customFormat="1" ht="28.5" customHeight="1" x14ac:dyDescent="0.25">
      <c r="A59" s="18"/>
      <c r="B59" s="18"/>
      <c r="C59" s="18"/>
      <c r="D59" s="18"/>
      <c r="E59" s="13"/>
      <c r="F59" s="8"/>
      <c r="H59" s="18"/>
      <c r="I59" s="18"/>
      <c r="J59" s="18"/>
      <c r="K59" s="18"/>
      <c r="L59" s="18"/>
    </row>
    <row r="60" spans="1:12" s="4" customFormat="1" ht="28.5" customHeight="1" x14ac:dyDescent="0.25">
      <c r="A60" s="18"/>
      <c r="B60" s="18"/>
      <c r="C60" s="18"/>
      <c r="D60" s="18"/>
      <c r="E60" s="13"/>
      <c r="F60" s="8"/>
      <c r="H60" s="18"/>
      <c r="I60" s="18"/>
      <c r="J60" s="18"/>
      <c r="K60" s="18"/>
      <c r="L60" s="18"/>
    </row>
    <row r="61" spans="1:12" s="4" customFormat="1" ht="28.5" customHeight="1" x14ac:dyDescent="0.25">
      <c r="A61" s="18"/>
      <c r="B61" s="18"/>
      <c r="C61" s="18"/>
      <c r="D61" s="18"/>
      <c r="E61" s="13"/>
      <c r="F61" s="8"/>
      <c r="H61" s="18"/>
      <c r="I61" s="18"/>
      <c r="J61" s="18"/>
      <c r="K61" s="18"/>
      <c r="L61" s="18"/>
    </row>
    <row r="62" spans="1:12" s="4" customFormat="1" ht="28.5" customHeight="1" x14ac:dyDescent="0.25">
      <c r="A62" s="18"/>
      <c r="B62" s="18"/>
      <c r="C62" s="18"/>
      <c r="D62" s="18"/>
      <c r="E62" s="13"/>
      <c r="F62" s="8"/>
      <c r="H62" s="18"/>
      <c r="I62" s="18"/>
      <c r="J62" s="18"/>
      <c r="K62" s="18"/>
      <c r="L62" s="18"/>
    </row>
    <row r="63" spans="1:12" s="4" customFormat="1" ht="28.5" customHeight="1" x14ac:dyDescent="0.25">
      <c r="A63" s="18"/>
      <c r="B63" s="18"/>
      <c r="C63" s="18"/>
      <c r="D63" s="18"/>
      <c r="E63" s="13"/>
      <c r="F63" s="8"/>
      <c r="H63" s="18"/>
      <c r="I63" s="18"/>
      <c r="J63" s="18"/>
      <c r="K63" s="18"/>
      <c r="L63" s="18"/>
    </row>
    <row r="64" spans="1:12" s="4" customFormat="1" ht="28.5" customHeight="1" x14ac:dyDescent="0.25">
      <c r="A64" s="18"/>
      <c r="B64" s="18"/>
      <c r="C64" s="18"/>
      <c r="D64" s="18"/>
      <c r="E64" s="13"/>
      <c r="F64" s="8"/>
      <c r="H64" s="18"/>
      <c r="I64" s="18"/>
      <c r="J64" s="18"/>
      <c r="K64" s="18"/>
      <c r="L64" s="18"/>
    </row>
    <row r="65" spans="1:12" s="4" customFormat="1" ht="28.5" customHeight="1" x14ac:dyDescent="0.25">
      <c r="A65" s="18"/>
      <c r="B65" s="18"/>
      <c r="C65" s="18"/>
      <c r="D65" s="18"/>
      <c r="E65" s="13"/>
      <c r="F65" s="8"/>
      <c r="H65" s="18"/>
      <c r="I65" s="18"/>
      <c r="J65" s="18"/>
      <c r="K65" s="18"/>
      <c r="L65" s="18"/>
    </row>
    <row r="66" spans="1:12" s="8" customFormat="1" ht="28.5" customHeight="1" x14ac:dyDescent="0.25">
      <c r="A66" s="18"/>
      <c r="B66" s="18"/>
      <c r="C66" s="18"/>
      <c r="D66" s="18"/>
      <c r="E66" s="13"/>
      <c r="G66" s="4"/>
      <c r="H66" s="18"/>
      <c r="I66" s="18"/>
      <c r="J66" s="18"/>
      <c r="K66" s="18"/>
      <c r="L66" s="18"/>
    </row>
    <row r="67" spans="1:12" s="8" customFormat="1" ht="28.5" customHeight="1" x14ac:dyDescent="0.25">
      <c r="A67" s="18"/>
      <c r="B67" s="18"/>
      <c r="C67" s="18"/>
      <c r="D67" s="18"/>
      <c r="E67" s="13"/>
      <c r="G67" s="4"/>
      <c r="H67" s="18"/>
      <c r="I67" s="18"/>
      <c r="J67" s="18"/>
      <c r="K67" s="18"/>
      <c r="L67" s="18"/>
    </row>
    <row r="68" spans="1:12" s="8" customFormat="1" ht="28.5" customHeight="1" x14ac:dyDescent="0.25">
      <c r="A68" s="18"/>
      <c r="B68" s="18"/>
      <c r="C68" s="18"/>
      <c r="D68" s="18"/>
      <c r="E68" s="13"/>
      <c r="G68" s="4"/>
      <c r="H68" s="18"/>
      <c r="I68" s="18"/>
      <c r="J68" s="18"/>
      <c r="K68" s="18"/>
      <c r="L68" s="18"/>
    </row>
  </sheetData>
  <phoneticPr fontId="20" type="noConversion"/>
  <pageMargins left="0.7" right="0.7" top="0.75" bottom="0.75" header="0.3" footer="0.3"/>
  <pageSetup scale="70" orientation="landscape" r:id="rId1"/>
  <ignoredErrors>
    <ignoredError sqref="A26 A2 A3:A2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6"/>
  <sheetViews>
    <sheetView zoomScaleNormal="100" workbookViewId="0">
      <pane ySplit="1" topLeftCell="A2" activePane="bottomLeft" state="frozen"/>
      <selection pane="bottomLeft" activeCell="D21" sqref="D21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9.7109375" customWidth="1"/>
    <col min="11" max="11" width="20.7109375" customWidth="1"/>
    <col min="12" max="12" width="66.42578125" customWidth="1"/>
  </cols>
  <sheetData>
    <row r="1" spans="1:12" ht="36" customHeight="1" x14ac:dyDescent="0.25">
      <c r="A1" s="48" t="s">
        <v>0</v>
      </c>
      <c r="B1" s="49" t="s">
        <v>3</v>
      </c>
      <c r="C1" s="49" t="s">
        <v>1</v>
      </c>
      <c r="D1" s="49" t="s">
        <v>2</v>
      </c>
      <c r="E1" s="49" t="s">
        <v>5</v>
      </c>
      <c r="F1" s="50" t="s">
        <v>6</v>
      </c>
      <c r="G1" s="50" t="s">
        <v>7</v>
      </c>
      <c r="H1" s="49" t="s">
        <v>4</v>
      </c>
      <c r="I1" s="49" t="s">
        <v>8</v>
      </c>
      <c r="J1" s="49" t="s">
        <v>10</v>
      </c>
      <c r="K1" s="49" t="s">
        <v>9</v>
      </c>
      <c r="L1" s="51" t="s">
        <v>11</v>
      </c>
    </row>
    <row r="2" spans="1:12" ht="20.25" customHeight="1" x14ac:dyDescent="0.25">
      <c r="A2" s="83" t="s">
        <v>15</v>
      </c>
      <c r="B2" s="17" t="s">
        <v>243</v>
      </c>
      <c r="C2" s="5" t="s">
        <v>244</v>
      </c>
      <c r="D2" s="12" t="s">
        <v>245</v>
      </c>
      <c r="E2" s="7">
        <v>44786</v>
      </c>
      <c r="F2" s="9">
        <v>3746800</v>
      </c>
      <c r="G2" s="10">
        <v>83322</v>
      </c>
      <c r="H2" s="5">
        <v>424600</v>
      </c>
      <c r="I2" s="5" t="s">
        <v>194</v>
      </c>
      <c r="J2" s="5" t="s">
        <v>246</v>
      </c>
      <c r="K2" s="11" t="s">
        <v>53</v>
      </c>
      <c r="L2" s="53"/>
    </row>
    <row r="3" spans="1:12" ht="20.25" customHeight="1" x14ac:dyDescent="0.25">
      <c r="A3" s="83" t="s">
        <v>239</v>
      </c>
      <c r="B3" s="32" t="s">
        <v>76</v>
      </c>
      <c r="C3" s="5" t="s">
        <v>77</v>
      </c>
      <c r="D3" s="5" t="s">
        <v>247</v>
      </c>
      <c r="E3" s="7">
        <v>44795</v>
      </c>
      <c r="F3" s="9">
        <v>2224712.58</v>
      </c>
      <c r="G3" s="6">
        <v>87122</v>
      </c>
      <c r="H3" s="5">
        <v>450218</v>
      </c>
      <c r="I3" s="5" t="s">
        <v>194</v>
      </c>
      <c r="J3" s="5" t="s">
        <v>246</v>
      </c>
      <c r="K3" s="11" t="s">
        <v>53</v>
      </c>
      <c r="L3" s="53"/>
    </row>
    <row r="4" spans="1:12" ht="20.25" customHeight="1" x14ac:dyDescent="0.25">
      <c r="A4" s="83" t="s">
        <v>240</v>
      </c>
      <c r="B4" s="32" t="s">
        <v>76</v>
      </c>
      <c r="C4" s="5" t="s">
        <v>77</v>
      </c>
      <c r="D4" s="5" t="s">
        <v>248</v>
      </c>
      <c r="E4" s="7">
        <v>44798</v>
      </c>
      <c r="F4" s="9">
        <v>15730499.949999999</v>
      </c>
      <c r="G4" s="6">
        <v>87722</v>
      </c>
      <c r="H4" s="5">
        <v>450218</v>
      </c>
      <c r="I4" s="5" t="s">
        <v>194</v>
      </c>
      <c r="J4" s="5" t="s">
        <v>250</v>
      </c>
      <c r="K4" s="11" t="s">
        <v>53</v>
      </c>
      <c r="L4" s="53"/>
    </row>
    <row r="5" spans="1:12" ht="20.25" customHeight="1" x14ac:dyDescent="0.25">
      <c r="A5" s="83" t="s">
        <v>241</v>
      </c>
      <c r="B5" s="32" t="s">
        <v>135</v>
      </c>
      <c r="C5" s="5" t="s">
        <v>136</v>
      </c>
      <c r="D5" s="5" t="s">
        <v>249</v>
      </c>
      <c r="E5" s="7">
        <v>44798</v>
      </c>
      <c r="F5" s="9">
        <v>6450000</v>
      </c>
      <c r="G5" s="6">
        <v>87822</v>
      </c>
      <c r="H5" s="5">
        <v>424397</v>
      </c>
      <c r="I5" s="5" t="s">
        <v>194</v>
      </c>
      <c r="J5" s="5" t="s">
        <v>12</v>
      </c>
      <c r="K5" s="11" t="s">
        <v>53</v>
      </c>
      <c r="L5" s="53"/>
    </row>
    <row r="6" spans="1:12" ht="28.5" customHeight="1" thickBot="1" x14ac:dyDescent="0.3">
      <c r="A6" s="84" t="s">
        <v>242</v>
      </c>
      <c r="B6" s="85" t="s">
        <v>141</v>
      </c>
      <c r="C6" s="86" t="s">
        <v>142</v>
      </c>
      <c r="D6" s="86" t="s">
        <v>251</v>
      </c>
      <c r="E6" s="87">
        <v>44799</v>
      </c>
      <c r="F6" s="63">
        <v>1270000</v>
      </c>
      <c r="G6" s="80">
        <v>88322</v>
      </c>
      <c r="H6" s="86">
        <v>448863</v>
      </c>
      <c r="I6" s="86" t="s">
        <v>194</v>
      </c>
      <c r="J6" s="86" t="s">
        <v>252</v>
      </c>
      <c r="K6" s="88" t="s">
        <v>53</v>
      </c>
      <c r="L6" s="67"/>
    </row>
    <row r="7" spans="1:12" ht="20.25" customHeight="1" thickBot="1" x14ac:dyDescent="0.3">
      <c r="F7" s="31">
        <f>SUM(F2:F6)</f>
        <v>29422012.530000001</v>
      </c>
      <c r="G7"/>
    </row>
    <row r="16" spans="1:12" x14ac:dyDescent="0.25">
      <c r="E16" s="13"/>
    </row>
    <row r="17" spans="5:6" x14ac:dyDescent="0.25">
      <c r="E17" s="13"/>
    </row>
    <row r="18" spans="5:6" x14ac:dyDescent="0.25">
      <c r="E18" s="13"/>
    </row>
    <row r="19" spans="5:6" x14ac:dyDescent="0.25">
      <c r="E19" s="13"/>
    </row>
    <row r="20" spans="5:6" x14ac:dyDescent="0.25">
      <c r="E20" s="13"/>
    </row>
    <row r="21" spans="5:6" x14ac:dyDescent="0.25">
      <c r="E21" s="13"/>
      <c r="F21" s="14"/>
    </row>
    <row r="22" spans="5:6" x14ac:dyDescent="0.25">
      <c r="E22" s="13"/>
      <c r="F22" s="14"/>
    </row>
    <row r="23" spans="5:6" x14ac:dyDescent="0.25">
      <c r="E23" s="13"/>
      <c r="F23" s="14"/>
    </row>
    <row r="24" spans="5:6" x14ac:dyDescent="0.25">
      <c r="E24" s="13"/>
      <c r="F24" s="14"/>
    </row>
    <row r="25" spans="5:6" x14ac:dyDescent="0.25">
      <c r="E25" s="13"/>
    </row>
    <row r="26" spans="5:6" x14ac:dyDescent="0.25">
      <c r="E26" s="13"/>
    </row>
    <row r="27" spans="5:6" x14ac:dyDescent="0.25">
      <c r="E27" s="13"/>
    </row>
    <row r="28" spans="5:6" x14ac:dyDescent="0.25">
      <c r="E28" s="13"/>
    </row>
    <row r="29" spans="5:6" x14ac:dyDescent="0.25">
      <c r="E29" s="13"/>
    </row>
    <row r="30" spans="5:6" x14ac:dyDescent="0.25">
      <c r="E30" s="13"/>
    </row>
    <row r="31" spans="5:6" x14ac:dyDescent="0.25">
      <c r="E31" s="13"/>
    </row>
    <row r="32" spans="5:6" x14ac:dyDescent="0.25">
      <c r="E32" s="13"/>
    </row>
    <row r="33" spans="5:5" x14ac:dyDescent="0.25">
      <c r="E33" s="13"/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6"/>
  <sheetViews>
    <sheetView zoomScaleNormal="100" workbookViewId="0">
      <pane ySplit="1" topLeftCell="A2" activePane="bottomLeft" state="frozen"/>
      <selection pane="bottomLeft" activeCell="D2" sqref="D2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7" t="s">
        <v>16</v>
      </c>
      <c r="B2" s="17" t="s">
        <v>254</v>
      </c>
      <c r="C2" s="17" t="s">
        <v>255</v>
      </c>
      <c r="D2" s="37" t="s">
        <v>256</v>
      </c>
      <c r="E2" s="38">
        <v>44779</v>
      </c>
      <c r="F2" s="39">
        <v>3750000</v>
      </c>
      <c r="G2" s="40">
        <v>80622</v>
      </c>
      <c r="H2" s="17">
        <v>440115</v>
      </c>
      <c r="I2" s="17" t="s">
        <v>54</v>
      </c>
      <c r="J2" s="17" t="s">
        <v>58</v>
      </c>
      <c r="K2" s="32" t="s">
        <v>53</v>
      </c>
      <c r="L2" s="17"/>
    </row>
    <row r="3" spans="1:12" ht="35.25" customHeight="1" x14ac:dyDescent="0.25">
      <c r="A3" s="17" t="s">
        <v>253</v>
      </c>
      <c r="B3" s="17" t="s">
        <v>257</v>
      </c>
      <c r="C3" s="17" t="s">
        <v>258</v>
      </c>
      <c r="D3" s="37" t="s">
        <v>256</v>
      </c>
      <c r="E3" s="38">
        <v>44804</v>
      </c>
      <c r="F3" s="39">
        <v>2950000</v>
      </c>
      <c r="G3" s="40">
        <v>90022</v>
      </c>
      <c r="H3" s="17">
        <v>440217</v>
      </c>
      <c r="I3" s="17" t="s">
        <v>54</v>
      </c>
      <c r="J3" s="17" t="s">
        <v>58</v>
      </c>
      <c r="K3" s="32" t="s">
        <v>53</v>
      </c>
      <c r="L3" s="17"/>
    </row>
    <row r="4" spans="1:12" ht="44.25" customHeight="1" thickBot="1" x14ac:dyDescent="0.3">
      <c r="F4" s="31">
        <f>SUM(F2:F3)</f>
        <v>6700000</v>
      </c>
      <c r="G4"/>
    </row>
    <row r="26" spans="5:6" x14ac:dyDescent="0.25">
      <c r="E26" s="13"/>
    </row>
    <row r="27" spans="5:6" x14ac:dyDescent="0.25">
      <c r="E27" s="13"/>
    </row>
    <row r="28" spans="5:6" x14ac:dyDescent="0.25">
      <c r="E28" s="13"/>
    </row>
    <row r="29" spans="5:6" x14ac:dyDescent="0.25">
      <c r="E29" s="13"/>
    </row>
    <row r="30" spans="5:6" x14ac:dyDescent="0.25">
      <c r="E30" s="13"/>
    </row>
    <row r="31" spans="5:6" x14ac:dyDescent="0.25">
      <c r="E31" s="13"/>
      <c r="F31" s="14"/>
    </row>
    <row r="32" spans="5:6" x14ac:dyDescent="0.25">
      <c r="E32" s="13"/>
      <c r="F32" s="14"/>
    </row>
    <row r="33" spans="5:6" x14ac:dyDescent="0.25">
      <c r="E33" s="13"/>
      <c r="F33" s="14"/>
    </row>
    <row r="34" spans="5:6" x14ac:dyDescent="0.25">
      <c r="E34" s="13"/>
      <c r="F34" s="14"/>
    </row>
    <row r="35" spans="5:6" x14ac:dyDescent="0.25">
      <c r="E35" s="13"/>
    </row>
    <row r="36" spans="5:6" x14ac:dyDescent="0.25">
      <c r="E36" s="13"/>
    </row>
    <row r="37" spans="5:6" x14ac:dyDescent="0.25">
      <c r="E37" s="13"/>
    </row>
    <row r="38" spans="5:6" x14ac:dyDescent="0.25">
      <c r="E38" s="13"/>
    </row>
    <row r="39" spans="5:6" x14ac:dyDescent="0.25">
      <c r="E39" s="13"/>
    </row>
    <row r="40" spans="5:6" x14ac:dyDescent="0.25">
      <c r="E40" s="13"/>
    </row>
    <row r="41" spans="5:6" x14ac:dyDescent="0.25">
      <c r="E41" s="13"/>
    </row>
    <row r="42" spans="5:6" x14ac:dyDescent="0.25">
      <c r="E42" s="13"/>
    </row>
    <row r="43" spans="5:6" x14ac:dyDescent="0.25">
      <c r="E43" s="13"/>
    </row>
    <row r="44" spans="5:6" x14ac:dyDescent="0.25">
      <c r="E44" s="13"/>
    </row>
    <row r="45" spans="5:6" x14ac:dyDescent="0.25">
      <c r="E45" s="13"/>
    </row>
    <row r="46" spans="5:6" x14ac:dyDescent="0.25">
      <c r="E46" s="13"/>
    </row>
  </sheetData>
  <pageMargins left="0.7" right="0.7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C6" sqref="C6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7" t="s">
        <v>17</v>
      </c>
      <c r="B2" s="17" t="s">
        <v>259</v>
      </c>
      <c r="C2" s="17" t="s">
        <v>260</v>
      </c>
      <c r="D2" s="37" t="s">
        <v>256</v>
      </c>
      <c r="E2" s="38">
        <v>44774</v>
      </c>
      <c r="F2" s="39">
        <v>2686620</v>
      </c>
      <c r="G2" s="40">
        <v>78722</v>
      </c>
      <c r="H2" s="17">
        <v>443953</v>
      </c>
      <c r="I2" s="17" t="s">
        <v>194</v>
      </c>
      <c r="J2" s="17" t="s">
        <v>261</v>
      </c>
      <c r="K2" s="32" t="s">
        <v>53</v>
      </c>
      <c r="L2" s="17"/>
    </row>
    <row r="3" spans="1:12" ht="44.25" customHeight="1" thickBot="1" x14ac:dyDescent="0.3">
      <c r="F3" s="31">
        <f>SUM(F2:F2)</f>
        <v>2686620</v>
      </c>
      <c r="G3"/>
    </row>
    <row r="25" spans="5:6" x14ac:dyDescent="0.25">
      <c r="E25" s="13"/>
    </row>
    <row r="26" spans="5:6" x14ac:dyDescent="0.25">
      <c r="E26" s="13"/>
    </row>
    <row r="27" spans="5:6" x14ac:dyDescent="0.25">
      <c r="E27" s="13"/>
    </row>
    <row r="28" spans="5:6" x14ac:dyDescent="0.25">
      <c r="E28" s="13"/>
    </row>
    <row r="29" spans="5:6" x14ac:dyDescent="0.25">
      <c r="E29" s="13"/>
    </row>
    <row r="30" spans="5:6" x14ac:dyDescent="0.25">
      <c r="E30" s="13"/>
      <c r="F30" s="14"/>
    </row>
    <row r="31" spans="5:6" x14ac:dyDescent="0.25">
      <c r="E31" s="13"/>
      <c r="F31" s="14"/>
    </row>
    <row r="32" spans="5:6" x14ac:dyDescent="0.25">
      <c r="E32" s="13"/>
      <c r="F32" s="14"/>
    </row>
    <row r="33" spans="5:6" x14ac:dyDescent="0.25">
      <c r="E33" s="13"/>
      <c r="F33" s="14"/>
    </row>
    <row r="34" spans="5:6" x14ac:dyDescent="0.25">
      <c r="E34" s="13"/>
    </row>
    <row r="35" spans="5:6" x14ac:dyDescent="0.25">
      <c r="E35" s="13"/>
    </row>
    <row r="36" spans="5:6" x14ac:dyDescent="0.25">
      <c r="E36" s="13"/>
    </row>
    <row r="37" spans="5:6" x14ac:dyDescent="0.25">
      <c r="E37" s="13"/>
    </row>
    <row r="38" spans="5:6" x14ac:dyDescent="0.25">
      <c r="E38" s="13"/>
    </row>
    <row r="39" spans="5:6" x14ac:dyDescent="0.25">
      <c r="E39" s="13"/>
    </row>
    <row r="40" spans="5:6" x14ac:dyDescent="0.25">
      <c r="E40" s="13"/>
    </row>
    <row r="41" spans="5:6" x14ac:dyDescent="0.25">
      <c r="E41" s="13"/>
    </row>
    <row r="42" spans="5:6" x14ac:dyDescent="0.25">
      <c r="E42" s="13"/>
    </row>
    <row r="43" spans="5:6" x14ac:dyDescent="0.25">
      <c r="E43" s="13"/>
    </row>
    <row r="44" spans="5:6" x14ac:dyDescent="0.25">
      <c r="E44" s="13"/>
    </row>
    <row r="45" spans="5:6" x14ac:dyDescent="0.25">
      <c r="E45" s="13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C16" sqref="C16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7"/>
      <c r="B2" s="5"/>
      <c r="C2" s="5"/>
      <c r="D2" s="12"/>
      <c r="E2" s="30"/>
      <c r="F2" s="9"/>
      <c r="G2" s="10"/>
      <c r="H2" s="5"/>
      <c r="I2" s="5"/>
      <c r="J2" s="5"/>
      <c r="K2" s="2"/>
      <c r="L2" s="17"/>
    </row>
    <row r="3" spans="1:12" ht="44.25" customHeight="1" thickBot="1" x14ac:dyDescent="0.3">
      <c r="F3" s="31">
        <f>SUM(F2:F2)</f>
        <v>0</v>
      </c>
      <c r="G3"/>
    </row>
    <row r="25" spans="5:6" x14ac:dyDescent="0.25">
      <c r="E25" s="13"/>
    </row>
    <row r="26" spans="5:6" x14ac:dyDescent="0.25">
      <c r="E26" s="13"/>
    </row>
    <row r="27" spans="5:6" x14ac:dyDescent="0.25">
      <c r="E27" s="13"/>
    </row>
    <row r="28" spans="5:6" x14ac:dyDescent="0.25">
      <c r="E28" s="13"/>
    </row>
    <row r="29" spans="5:6" x14ac:dyDescent="0.25">
      <c r="E29" s="13"/>
    </row>
    <row r="30" spans="5:6" x14ac:dyDescent="0.25">
      <c r="E30" s="13"/>
      <c r="F30" s="14"/>
    </row>
    <row r="31" spans="5:6" x14ac:dyDescent="0.25">
      <c r="E31" s="13"/>
      <c r="F31" s="14"/>
    </row>
    <row r="32" spans="5:6" x14ac:dyDescent="0.25">
      <c r="E32" s="13"/>
      <c r="F32" s="14"/>
    </row>
    <row r="33" spans="5:6" x14ac:dyDescent="0.25">
      <c r="E33" s="13"/>
      <c r="F33" s="14"/>
    </row>
    <row r="34" spans="5:6" x14ac:dyDescent="0.25">
      <c r="E34" s="13"/>
    </row>
    <row r="35" spans="5:6" x14ac:dyDescent="0.25">
      <c r="E35" s="13"/>
    </row>
    <row r="36" spans="5:6" x14ac:dyDescent="0.25">
      <c r="E36" s="13"/>
    </row>
    <row r="37" spans="5:6" x14ac:dyDescent="0.25">
      <c r="E37" s="13"/>
    </row>
    <row r="38" spans="5:6" x14ac:dyDescent="0.25">
      <c r="E38" s="13"/>
    </row>
    <row r="39" spans="5:6" x14ac:dyDescent="0.25">
      <c r="E39" s="13"/>
    </row>
    <row r="40" spans="5:6" x14ac:dyDescent="0.25">
      <c r="E40" s="13"/>
    </row>
    <row r="41" spans="5:6" x14ac:dyDescent="0.25">
      <c r="E41" s="13"/>
    </row>
    <row r="42" spans="5:6" x14ac:dyDescent="0.25">
      <c r="E42" s="13"/>
    </row>
    <row r="43" spans="5:6" x14ac:dyDescent="0.25">
      <c r="E43" s="13"/>
    </row>
    <row r="44" spans="5:6" x14ac:dyDescent="0.25">
      <c r="E44" s="13"/>
    </row>
    <row r="45" spans="5:6" x14ac:dyDescent="0.25">
      <c r="E45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2022-09-02T15:49:18Z</dcterms:modified>
</cp:coreProperties>
</file>