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wa.sanabria001\Desktop\"/>
    </mc:Choice>
  </mc:AlternateContent>
  <bookViews>
    <workbookView xWindow="0" yWindow="0" windowWidth="20490" windowHeight="7755"/>
  </bookViews>
  <sheets>
    <sheet name="CUADRO DE CONTROL" sheetId="7" r:id="rId1"/>
    <sheet name="RESUMEN 2017" sheetId="1" r:id="rId2"/>
    <sheet name="HOMBRES Y MUJERES 2017" sheetId="4" r:id="rId3"/>
    <sheet name="REGIONES 2017" sheetId="6" r:id="rId4"/>
  </sheets>
  <definedNames>
    <definedName name="_xlnm.Print_Area" localSheetId="1">'RESUMEN 2017'!$B$13:$C$37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35" i="6" l="1"/>
  <c r="AJ35" i="6"/>
  <c r="AI35" i="6"/>
  <c r="AH35" i="6"/>
  <c r="AG35" i="6"/>
  <c r="AF35" i="6"/>
  <c r="AE35" i="6"/>
  <c r="AD35" i="6"/>
  <c r="AC35" i="6"/>
  <c r="AB35" i="6"/>
  <c r="AA35" i="6"/>
  <c r="Z35" i="6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D35" i="6"/>
  <c r="AK24" i="6"/>
  <c r="AJ24" i="6"/>
  <c r="AI24" i="6"/>
  <c r="AH24" i="6"/>
  <c r="AG24" i="6"/>
  <c r="AF24" i="6"/>
  <c r="AE24" i="6"/>
  <c r="AD24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</calcChain>
</file>

<file path=xl/sharedStrings.xml><?xml version="1.0" encoding="utf-8"?>
<sst xmlns="http://schemas.openxmlformats.org/spreadsheetml/2006/main" count="157" uniqueCount="107">
  <si>
    <t>OFICIALES</t>
  </si>
  <si>
    <t>GENERAL</t>
  </si>
  <si>
    <t>AGENTES</t>
  </si>
  <si>
    <t>AGENTE PROFESIONAL</t>
  </si>
  <si>
    <t>MAYOR GENERAL</t>
  </si>
  <si>
    <t>BRIGADIER GENERAL</t>
  </si>
  <si>
    <t>SUBTOTAL</t>
  </si>
  <si>
    <t>CORONEL</t>
  </si>
  <si>
    <t>TOTAL PERSONAL UNIFORMADO PROFESIONAL</t>
  </si>
  <si>
    <t>TENIENTE CORONEL</t>
  </si>
  <si>
    <t>MAYOR</t>
  </si>
  <si>
    <t>ALUMNOS</t>
  </si>
  <si>
    <t>ALFERECES</t>
  </si>
  <si>
    <t>CAPITAN</t>
  </si>
  <si>
    <t>CADETES</t>
  </si>
  <si>
    <t>TENIENTE</t>
  </si>
  <si>
    <t>SUBTENIENTE</t>
  </si>
  <si>
    <t>ALUMNOS NIVEL EJECUTIVO</t>
  </si>
  <si>
    <t>TOTAL</t>
  </si>
  <si>
    <t>NIVEL EJECUTIVO</t>
  </si>
  <si>
    <t>COMISARIO</t>
  </si>
  <si>
    <t>AUXILIARES</t>
  </si>
  <si>
    <t>REGULARES</t>
  </si>
  <si>
    <t>SUBCOMISARIO</t>
  </si>
  <si>
    <t>BACHILLERES</t>
  </si>
  <si>
    <t>INTENDENTE JEFE</t>
  </si>
  <si>
    <t xml:space="preserve">INTENDENTE </t>
  </si>
  <si>
    <t>SUBINTENDENTE</t>
  </si>
  <si>
    <t>CRA.ADMITIVA DISAN</t>
  </si>
  <si>
    <t>PATRULLERO</t>
  </si>
  <si>
    <t>ASESORES</t>
  </si>
  <si>
    <t>SUBOFICIALES</t>
  </si>
  <si>
    <t>SARGENTO MAYOR</t>
  </si>
  <si>
    <t>PROFESIONALES</t>
  </si>
  <si>
    <t>SARGENTO PRIMERO</t>
  </si>
  <si>
    <t>ORIENTADORES</t>
  </si>
  <si>
    <t>SARGENTO VICEPRIMERO</t>
  </si>
  <si>
    <t>TECNICOS</t>
  </si>
  <si>
    <t>SARGENTO SEGUNDO</t>
  </si>
  <si>
    <t>CABO PRIMERO</t>
  </si>
  <si>
    <t>CABO SEGUNDO</t>
  </si>
  <si>
    <t>TOTAL GENERAL</t>
  </si>
  <si>
    <t>1ER TRI</t>
  </si>
  <si>
    <t>2DO TRI</t>
  </si>
  <si>
    <t>GRADO</t>
  </si>
  <si>
    <t>AG</t>
  </si>
  <si>
    <t>OFI</t>
  </si>
  <si>
    <t>NE</t>
  </si>
  <si>
    <t>SUB</t>
  </si>
  <si>
    <t>AL</t>
  </si>
  <si>
    <t>AUX</t>
  </si>
  <si>
    <t>NU</t>
  </si>
  <si>
    <t>TOTAL PERSONAL UNIFORMADO</t>
  </si>
  <si>
    <t>SUBTOTAL SUBOFICIALES</t>
  </si>
  <si>
    <t>SUBTOTAL NIVEL EJECUTIVO</t>
  </si>
  <si>
    <t>INTENDENTE</t>
  </si>
  <si>
    <t>SUBTOTAL OFICIALES</t>
  </si>
  <si>
    <t>BRIGADIER GRAL</t>
  </si>
  <si>
    <t>MUJERES</t>
  </si>
  <si>
    <t>HOMBRES</t>
  </si>
  <si>
    <t>CATEGORIÍAS</t>
  </si>
  <si>
    <t>ALUMNOS (OFICIALES - N. EJEC)</t>
  </si>
  <si>
    <t>PERSONAL NO UNIFORMADO</t>
  </si>
  <si>
    <t>UNIDAD</t>
  </si>
  <si>
    <t>GR</t>
  </si>
  <si>
    <t>MG</t>
  </si>
  <si>
    <t>BG</t>
  </si>
  <si>
    <t>CR</t>
  </si>
  <si>
    <t>TC</t>
  </si>
  <si>
    <t>MY</t>
  </si>
  <si>
    <t>CT</t>
  </si>
  <si>
    <t>TE</t>
  </si>
  <si>
    <t>ST</t>
  </si>
  <si>
    <t>SM</t>
  </si>
  <si>
    <t>SP</t>
  </si>
  <si>
    <t>SV</t>
  </si>
  <si>
    <t>SS</t>
  </si>
  <si>
    <t>CP</t>
  </si>
  <si>
    <t>CS</t>
  </si>
  <si>
    <t>CM</t>
  </si>
  <si>
    <t>SC</t>
  </si>
  <si>
    <t>IJ</t>
  </si>
  <si>
    <t>IT</t>
  </si>
  <si>
    <t>SI</t>
  </si>
  <si>
    <t>PT</t>
  </si>
  <si>
    <t>CB</t>
  </si>
  <si>
    <t>IV</t>
  </si>
  <si>
    <t>AB</t>
  </si>
  <si>
    <t>AR</t>
  </si>
  <si>
    <t>AF</t>
  </si>
  <si>
    <t>CD</t>
  </si>
  <si>
    <t>N.U</t>
  </si>
  <si>
    <t>DIRECCIONES</t>
  </si>
  <si>
    <t>REGI 1</t>
  </si>
  <si>
    <t>REGI 2</t>
  </si>
  <si>
    <t>REGI 3</t>
  </si>
  <si>
    <t>REGI 4</t>
  </si>
  <si>
    <t>REGI 5</t>
  </si>
  <si>
    <t>REGI 6</t>
  </si>
  <si>
    <t>REGI 7</t>
  </si>
  <si>
    <t>REGI 8</t>
  </si>
  <si>
    <t xml:space="preserve">ESCUELAS </t>
  </si>
  <si>
    <t xml:space="preserve">TOTAL </t>
  </si>
  <si>
    <t>Cuadro de salida parte de Personal</t>
  </si>
  <si>
    <t>Informacion actualizada a 30 de junio /2017</t>
  </si>
  <si>
    <t>Cuadro consolidado por sexo</t>
  </si>
  <si>
    <t>Cuadro consolidado por Regiones de Policia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</si>
</sst>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816888943144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</borders>
  <cellStyleXfs count="53">
    <xf numFmtId="0" fontId="0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29">
    <xf numFmtId="0" fontId="0" fillId="0" borderId="0" xfId="0"/>
    <xf numFmtId="0" fontId="4" fillId="0" borderId="0" xfId="0" applyFont="1"/>
    <xf numFmtId="0" fontId="4" fillId="0" borderId="1" xfId="0" applyFont="1" applyBorder="1"/>
    <xf numFmtId="0" fontId="4" fillId="0" borderId="3" xfId="0" applyFont="1" applyBorder="1"/>
    <xf numFmtId="0" fontId="3" fillId="4" borderId="6" xfId="0" applyFont="1" applyFill="1" applyBorder="1"/>
    <xf numFmtId="0" fontId="4" fillId="0" borderId="0" xfId="0" applyFont="1" applyBorder="1"/>
    <xf numFmtId="0" fontId="4" fillId="0" borderId="4" xfId="0" applyFont="1" applyBorder="1"/>
    <xf numFmtId="0" fontId="3" fillId="4" borderId="7" xfId="0" applyFont="1" applyFill="1" applyBorder="1"/>
    <xf numFmtId="0" fontId="4" fillId="0" borderId="2" xfId="0" applyFont="1" applyBorder="1"/>
    <xf numFmtId="0" fontId="3" fillId="2" borderId="6" xfId="0" applyFont="1" applyFill="1" applyBorder="1"/>
    <xf numFmtId="0" fontId="4" fillId="3" borderId="0" xfId="0" applyFont="1" applyFill="1"/>
    <xf numFmtId="0" fontId="4" fillId="0" borderId="9" xfId="0" applyFont="1" applyBorder="1"/>
    <xf numFmtId="0" fontId="4" fillId="0" borderId="13" xfId="0" applyFont="1" applyFill="1" applyBorder="1"/>
    <xf numFmtId="0" fontId="4" fillId="0" borderId="14" xfId="0" applyFont="1" applyFill="1" applyBorder="1"/>
    <xf numFmtId="0" fontId="3" fillId="2" borderId="7" xfId="0" applyFont="1" applyFill="1" applyBorder="1"/>
    <xf numFmtId="0" fontId="4" fillId="0" borderId="38" xfId="0" applyFont="1" applyBorder="1"/>
    <xf numFmtId="0" fontId="4" fillId="0" borderId="39" xfId="0" applyFont="1" applyBorder="1"/>
    <xf numFmtId="0" fontId="4" fillId="0" borderId="0" xfId="0" applyFont="1" applyFill="1" applyBorder="1"/>
    <xf numFmtId="0" fontId="4" fillId="0" borderId="1" xfId="1" applyFont="1" applyBorder="1"/>
    <xf numFmtId="0" fontId="4" fillId="0" borderId="3" xfId="1" applyFont="1" applyBorder="1"/>
    <xf numFmtId="0" fontId="4" fillId="0" borderId="3" xfId="0" applyFont="1" applyFill="1" applyBorder="1"/>
    <xf numFmtId="0" fontId="4" fillId="0" borderId="4" xfId="1" applyFont="1" applyBorder="1"/>
    <xf numFmtId="0" fontId="3" fillId="4" borderId="3" xfId="0" applyFont="1" applyFill="1" applyBorder="1"/>
    <xf numFmtId="0" fontId="3" fillId="4" borderId="9" xfId="0" applyFont="1" applyFill="1" applyBorder="1"/>
    <xf numFmtId="0" fontId="3" fillId="4" borderId="5" xfId="0" applyFont="1" applyFill="1" applyBorder="1"/>
    <xf numFmtId="0" fontId="3" fillId="2" borderId="6" xfId="1" applyFont="1" applyFill="1" applyBorder="1"/>
    <xf numFmtId="0" fontId="3" fillId="4" borderId="9" xfId="1" applyFont="1" applyFill="1" applyBorder="1"/>
    <xf numFmtId="0" fontId="4" fillId="0" borderId="2" xfId="1" applyFont="1" applyBorder="1"/>
    <xf numFmtId="0" fontId="4" fillId="0" borderId="5" xfId="1" applyFont="1" applyBorder="1"/>
    <xf numFmtId="0" fontId="3" fillId="4" borderId="5" xfId="1" applyFont="1" applyFill="1" applyBorder="1"/>
    <xf numFmtId="0" fontId="3" fillId="2" borderId="7" xfId="1" applyFont="1" applyFill="1" applyBorder="1"/>
    <xf numFmtId="1" fontId="4" fillId="0" borderId="17" xfId="0" applyNumberFormat="1" applyFont="1" applyFill="1" applyBorder="1" applyProtection="1"/>
    <xf numFmtId="164" fontId="4" fillId="0" borderId="22" xfId="0" applyNumberFormat="1" applyFont="1" applyFill="1" applyBorder="1" applyProtection="1"/>
    <xf numFmtId="1" fontId="4" fillId="0" borderId="23" xfId="0" applyNumberFormat="1" applyFont="1" applyFill="1" applyBorder="1" applyProtection="1"/>
    <xf numFmtId="164" fontId="4" fillId="0" borderId="24" xfId="0" applyNumberFormat="1" applyFont="1" applyFill="1" applyBorder="1" applyProtection="1"/>
    <xf numFmtId="1" fontId="4" fillId="0" borderId="17" xfId="4" applyNumberFormat="1" applyFont="1" applyFill="1" applyBorder="1" applyProtection="1"/>
    <xf numFmtId="164" fontId="4" fillId="0" borderId="22" xfId="4" applyNumberFormat="1" applyFont="1" applyFill="1" applyBorder="1" applyProtection="1"/>
    <xf numFmtId="1" fontId="4" fillId="0" borderId="23" xfId="4" applyNumberFormat="1" applyFont="1" applyFill="1" applyBorder="1" applyProtection="1"/>
    <xf numFmtId="164" fontId="4" fillId="0" borderId="24" xfId="4" applyNumberFormat="1" applyFont="1" applyFill="1" applyBorder="1" applyProtection="1"/>
    <xf numFmtId="1" fontId="4" fillId="0" borderId="23" xfId="49" applyNumberFormat="1" applyFont="1" applyFill="1" applyBorder="1" applyProtection="1"/>
    <xf numFmtId="164" fontId="4" fillId="0" borderId="24" xfId="49" applyNumberFormat="1" applyFont="1" applyFill="1" applyBorder="1" applyProtection="1"/>
    <xf numFmtId="1" fontId="4" fillId="0" borderId="27" xfId="0" applyNumberFormat="1" applyFont="1" applyFill="1" applyBorder="1" applyProtection="1"/>
    <xf numFmtId="164" fontId="4" fillId="0" borderId="28" xfId="0" applyNumberFormat="1" applyFont="1" applyFill="1" applyBorder="1" applyProtection="1"/>
    <xf numFmtId="1" fontId="4" fillId="0" borderId="27" xfId="4" applyNumberFormat="1" applyFont="1" applyFill="1" applyBorder="1" applyProtection="1"/>
    <xf numFmtId="164" fontId="4" fillId="0" borderId="28" xfId="4" applyNumberFormat="1" applyFont="1" applyFill="1" applyBorder="1" applyProtection="1"/>
    <xf numFmtId="1" fontId="4" fillId="0" borderId="25" xfId="0" applyNumberFormat="1" applyFont="1" applyFill="1" applyBorder="1" applyProtection="1"/>
    <xf numFmtId="164" fontId="4" fillId="0" borderId="26" xfId="0" applyNumberFormat="1" applyFont="1" applyFill="1" applyBorder="1" applyProtection="1"/>
    <xf numFmtId="1" fontId="4" fillId="0" borderId="25" xfId="4" applyNumberFormat="1" applyFont="1" applyFill="1" applyBorder="1" applyProtection="1"/>
    <xf numFmtId="164" fontId="4" fillId="0" borderId="26" xfId="4" applyNumberFormat="1" applyFont="1" applyFill="1" applyBorder="1" applyProtection="1"/>
    <xf numFmtId="0" fontId="3" fillId="5" borderId="8" xfId="0" applyFont="1" applyFill="1" applyBorder="1" applyAlignment="1" applyProtection="1">
      <alignment horizontal="center" vertical="center"/>
    </xf>
    <xf numFmtId="164" fontId="3" fillId="5" borderId="40" xfId="0" applyNumberFormat="1" applyFont="1" applyFill="1" applyBorder="1" applyProtection="1"/>
    <xf numFmtId="164" fontId="3" fillId="5" borderId="41" xfId="0" applyNumberFormat="1" applyFont="1" applyFill="1" applyBorder="1" applyProtection="1"/>
    <xf numFmtId="164" fontId="3" fillId="5" borderId="40" xfId="4" applyNumberFormat="1" applyFont="1" applyFill="1" applyBorder="1" applyProtection="1"/>
    <xf numFmtId="164" fontId="3" fillId="5" borderId="41" xfId="4" applyNumberFormat="1" applyFont="1" applyFill="1" applyBorder="1" applyProtection="1"/>
    <xf numFmtId="1" fontId="3" fillId="5" borderId="40" xfId="0" applyNumberFormat="1" applyFont="1" applyFill="1" applyBorder="1" applyProtection="1"/>
    <xf numFmtId="1" fontId="3" fillId="5" borderId="41" xfId="0" applyNumberFormat="1" applyFont="1" applyFill="1" applyBorder="1" applyProtection="1"/>
    <xf numFmtId="1" fontId="3" fillId="5" borderId="40" xfId="4" applyNumberFormat="1" applyFont="1" applyFill="1" applyBorder="1" applyProtection="1"/>
    <xf numFmtId="1" fontId="3" fillId="5" borderId="41" xfId="4" applyNumberFormat="1" applyFont="1" applyFill="1" applyBorder="1" applyProtection="1"/>
    <xf numFmtId="164" fontId="3" fillId="0" borderId="40" xfId="49" applyNumberFormat="1" applyFont="1" applyFill="1" applyBorder="1" applyAlignment="1" applyProtection="1">
      <alignment horizontal="center" vertical="center"/>
    </xf>
    <xf numFmtId="164" fontId="3" fillId="0" borderId="6" xfId="49" applyNumberFormat="1" applyFont="1" applyFill="1" applyBorder="1" applyAlignment="1" applyProtection="1">
      <alignment horizontal="center" vertical="center"/>
    </xf>
    <xf numFmtId="0" fontId="4" fillId="0" borderId="0" xfId="0" applyFont="1" applyFill="1"/>
    <xf numFmtId="1" fontId="4" fillId="0" borderId="40" xfId="0" applyNumberFormat="1" applyFont="1" applyFill="1" applyBorder="1" applyProtection="1"/>
    <xf numFmtId="164" fontId="4" fillId="0" borderId="41" xfId="0" applyNumberFormat="1" applyFont="1" applyFill="1" applyBorder="1" applyAlignment="1" applyProtection="1"/>
    <xf numFmtId="0" fontId="4" fillId="0" borderId="0" xfId="0" applyFont="1" applyAlignment="1"/>
    <xf numFmtId="0" fontId="6" fillId="0" borderId="16" xfId="1" applyFont="1" applyFill="1" applyBorder="1"/>
    <xf numFmtId="0" fontId="5" fillId="5" borderId="16" xfId="1" applyFont="1" applyFill="1" applyBorder="1"/>
    <xf numFmtId="0" fontId="6" fillId="0" borderId="15" xfId="1" applyFont="1" applyFill="1" applyBorder="1"/>
    <xf numFmtId="0" fontId="5" fillId="5" borderId="18" xfId="1" applyFont="1" applyFill="1" applyBorder="1"/>
    <xf numFmtId="0" fontId="6" fillId="0" borderId="18" xfId="1" applyFont="1" applyFill="1" applyBorder="1"/>
    <xf numFmtId="0" fontId="5" fillId="5" borderId="35" xfId="1" applyFont="1" applyFill="1" applyBorder="1"/>
    <xf numFmtId="0" fontId="5" fillId="0" borderId="35" xfId="1" applyFont="1" applyFill="1" applyBorder="1" applyAlignment="1">
      <alignment horizontal="center" vertical="center"/>
    </xf>
    <xf numFmtId="0" fontId="3" fillId="0" borderId="35" xfId="1" applyFont="1" applyFill="1" applyBorder="1" applyAlignment="1">
      <alignment horizontal="center" vertical="center"/>
    </xf>
    <xf numFmtId="0" fontId="5" fillId="5" borderId="22" xfId="1" applyFont="1" applyFill="1" applyBorder="1"/>
    <xf numFmtId="0" fontId="5" fillId="5" borderId="24" xfId="1" applyFont="1" applyFill="1" applyBorder="1"/>
    <xf numFmtId="0" fontId="5" fillId="5" borderId="37" xfId="1" applyFont="1" applyFill="1" applyBorder="1"/>
    <xf numFmtId="0" fontId="3" fillId="4" borderId="1" xfId="0" applyFont="1" applyFill="1" applyBorder="1" applyAlignment="1">
      <alignment horizontal="center" vertical="center" textRotation="255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 textRotation="255" wrapText="1"/>
    </xf>
    <xf numFmtId="0" fontId="3" fillId="4" borderId="4" xfId="0" applyFont="1" applyFill="1" applyBorder="1" applyAlignment="1">
      <alignment horizontal="center" vertical="center" textRotation="255" wrapText="1"/>
    </xf>
    <xf numFmtId="0" fontId="3" fillId="4" borderId="3" xfId="0" applyFont="1" applyFill="1" applyBorder="1" applyAlignment="1">
      <alignment horizontal="center" vertical="center" textRotation="255" wrapText="1"/>
    </xf>
    <xf numFmtId="0" fontId="3" fillId="2" borderId="1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164" fontId="3" fillId="0" borderId="8" xfId="49" applyNumberFormat="1" applyFont="1" applyFill="1" applyBorder="1" applyAlignment="1" applyProtection="1">
      <alignment horizontal="center" vertical="center"/>
    </xf>
    <xf numFmtId="164" fontId="3" fillId="0" borderId="7" xfId="49" applyNumberFormat="1" applyFont="1" applyFill="1" applyBorder="1" applyAlignment="1" applyProtection="1">
      <alignment horizontal="center" vertical="center"/>
    </xf>
    <xf numFmtId="164" fontId="3" fillId="0" borderId="12" xfId="49" applyNumberFormat="1" applyFont="1" applyFill="1" applyBorder="1" applyAlignment="1" applyProtection="1">
      <alignment horizontal="center" vertical="center"/>
    </xf>
    <xf numFmtId="164" fontId="3" fillId="0" borderId="1" xfId="49" applyNumberFormat="1" applyFont="1" applyFill="1" applyBorder="1" applyAlignment="1" applyProtection="1">
      <alignment horizontal="center" vertical="center"/>
    </xf>
    <xf numFmtId="164" fontId="3" fillId="0" borderId="3" xfId="49" applyNumberFormat="1" applyFont="1" applyFill="1" applyBorder="1" applyAlignment="1" applyProtection="1">
      <alignment horizontal="center" vertical="center"/>
    </xf>
    <xf numFmtId="164" fontId="3" fillId="0" borderId="4" xfId="49" applyNumberFormat="1" applyFont="1" applyFill="1" applyBorder="1" applyAlignment="1" applyProtection="1">
      <alignment horizontal="center" vertical="center"/>
    </xf>
    <xf numFmtId="0" fontId="3" fillId="0" borderId="1" xfId="1" applyFont="1" applyFill="1" applyBorder="1" applyAlignment="1">
      <alignment horizontal="center" vertical="center" textRotation="255"/>
    </xf>
    <xf numFmtId="0" fontId="3" fillId="0" borderId="3" xfId="1" applyFont="1" applyFill="1" applyBorder="1" applyAlignment="1">
      <alignment horizontal="center" vertical="center" textRotation="255"/>
    </xf>
    <xf numFmtId="0" fontId="3" fillId="0" borderId="4" xfId="1" applyFont="1" applyFill="1" applyBorder="1" applyAlignment="1">
      <alignment horizontal="center" vertical="center" textRotation="255"/>
    </xf>
    <xf numFmtId="0" fontId="5" fillId="0" borderId="30" xfId="1" applyFont="1" applyFill="1" applyBorder="1" applyAlignment="1">
      <alignment horizontal="center" vertical="center" textRotation="255"/>
    </xf>
    <xf numFmtId="0" fontId="5" fillId="0" borderId="29" xfId="1" applyFont="1" applyFill="1" applyBorder="1" applyAlignment="1">
      <alignment horizontal="center" vertical="center" textRotation="255"/>
    </xf>
    <xf numFmtId="0" fontId="5" fillId="0" borderId="33" xfId="1" applyFont="1" applyFill="1" applyBorder="1" applyAlignment="1">
      <alignment horizontal="center" vertical="center" textRotation="255"/>
    </xf>
    <xf numFmtId="0" fontId="5" fillId="5" borderId="31" xfId="1" applyFont="1" applyFill="1" applyBorder="1" applyAlignment="1">
      <alignment horizontal="center" vertical="center"/>
    </xf>
    <xf numFmtId="0" fontId="5" fillId="5" borderId="34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 textRotation="255"/>
    </xf>
    <xf numFmtId="0" fontId="5" fillId="0" borderId="42" xfId="1" applyFont="1" applyFill="1" applyBorder="1" applyAlignment="1">
      <alignment horizontal="center" vertical="center" textRotation="255"/>
    </xf>
    <xf numFmtId="0" fontId="5" fillId="0" borderId="11" xfId="1" applyFont="1" applyFill="1" applyBorder="1" applyAlignment="1">
      <alignment horizontal="center" vertical="center" textRotation="255"/>
    </xf>
    <xf numFmtId="0" fontId="5" fillId="0" borderId="43" xfId="1" applyFont="1" applyFill="1" applyBorder="1" applyAlignment="1">
      <alignment horizontal="center" vertical="center" textRotation="255"/>
    </xf>
    <xf numFmtId="0" fontId="5" fillId="5" borderId="32" xfId="1" applyFont="1" applyFill="1" applyBorder="1" applyAlignment="1">
      <alignment horizontal="center" wrapText="1"/>
    </xf>
    <xf numFmtId="0" fontId="5" fillId="5" borderId="36" xfId="1" applyFont="1" applyFill="1" applyBorder="1" applyAlignment="1">
      <alignment horizontal="center" wrapText="1"/>
    </xf>
    <xf numFmtId="0" fontId="5" fillId="0" borderId="31" xfId="1" applyFont="1" applyFill="1" applyBorder="1" applyAlignment="1">
      <alignment horizontal="center" vertical="center"/>
    </xf>
    <xf numFmtId="0" fontId="5" fillId="0" borderId="34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20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49" fontId="3" fillId="6" borderId="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/>
    <xf numFmtId="0" fontId="4" fillId="0" borderId="44" xfId="0" applyFont="1" applyFill="1" applyBorder="1" applyAlignment="1" applyProtection="1">
      <alignment horizontal="left" vertical="center"/>
    </xf>
    <xf numFmtId="0" fontId="4" fillId="0" borderId="45" xfId="0" applyFont="1" applyFill="1" applyBorder="1" applyAlignment="1" applyProtection="1">
      <alignment horizontal="left" vertical="center"/>
    </xf>
    <xf numFmtId="0" fontId="4" fillId="0" borderId="46" xfId="0" applyFont="1" applyFill="1" applyBorder="1" applyAlignment="1" applyProtection="1">
      <alignment horizontal="left" vertical="center"/>
    </xf>
    <xf numFmtId="0" fontId="4" fillId="0" borderId="47" xfId="0" applyFont="1" applyFill="1" applyBorder="1" applyAlignment="1" applyProtection="1">
      <alignment horizontal="left" vertical="center"/>
    </xf>
    <xf numFmtId="0" fontId="4" fillId="0" borderId="47" xfId="0" applyFont="1" applyFill="1" applyBorder="1" applyAlignment="1">
      <alignment horizontal="left" vertical="center"/>
    </xf>
    <xf numFmtId="0" fontId="6" fillId="0" borderId="0" xfId="1" applyFont="1" applyFill="1" applyBorder="1"/>
    <xf numFmtId="0" fontId="6" fillId="0" borderId="48" xfId="1" applyFont="1" applyFill="1" applyBorder="1"/>
    <xf numFmtId="0" fontId="5" fillId="0" borderId="0" xfId="1" applyFont="1" applyFill="1" applyBorder="1" applyAlignment="1">
      <alignment horizontal="center"/>
    </xf>
  </cellXfs>
  <cellStyles count="53">
    <cellStyle name="Millares 2" xfId="5"/>
    <cellStyle name="Normal" xfId="0" builtinId="0"/>
    <cellStyle name="Normal 10" xfId="6"/>
    <cellStyle name="Normal 10 10" xfId="49"/>
    <cellStyle name="Normal 11" xfId="7"/>
    <cellStyle name="Normal 12" xfId="8"/>
    <cellStyle name="Normal 13" xfId="9"/>
    <cellStyle name="Normal 13 2" xfId="10"/>
    <cellStyle name="Normal 14" xfId="11"/>
    <cellStyle name="Normal 15" xfId="12"/>
    <cellStyle name="Normal 16" xfId="13"/>
    <cellStyle name="Normal 17" xfId="4"/>
    <cellStyle name="Normal 18" xfId="14"/>
    <cellStyle name="Normal 19" xfId="15"/>
    <cellStyle name="Normal 2" xfId="1"/>
    <cellStyle name="Normal 2 10" xfId="16"/>
    <cellStyle name="Normal 2 11" xfId="17"/>
    <cellStyle name="Normal 2 12" xfId="18"/>
    <cellStyle name="Normal 2 2" xfId="19"/>
    <cellStyle name="Normal 2 3" xfId="20"/>
    <cellStyle name="Normal 2 4" xfId="21"/>
    <cellStyle name="Normal 2 5" xfId="22"/>
    <cellStyle name="Normal 2 6" xfId="23"/>
    <cellStyle name="Normal 2 6 2" xfId="24"/>
    <cellStyle name="Normal 2 7" xfId="25"/>
    <cellStyle name="Normal 2 8" xfId="26"/>
    <cellStyle name="Normal 2 9" xfId="27"/>
    <cellStyle name="Normal 20" xfId="28"/>
    <cellStyle name="Normal 21" xfId="29"/>
    <cellStyle name="Normal 21 2" xfId="30"/>
    <cellStyle name="Normal 22" xfId="31"/>
    <cellStyle name="Normal 23" xfId="32"/>
    <cellStyle name="Normal 24" xfId="33"/>
    <cellStyle name="Normal 25" xfId="34"/>
    <cellStyle name="Normal 26" xfId="35"/>
    <cellStyle name="Normal 27" xfId="36"/>
    <cellStyle name="Normal 28" xfId="37"/>
    <cellStyle name="Normal 29" xfId="38"/>
    <cellStyle name="Normal 29 2" xfId="39"/>
    <cellStyle name="Normal 3" xfId="2"/>
    <cellStyle name="Normal 3 2" xfId="40"/>
    <cellStyle name="Normal 30" xfId="41"/>
    <cellStyle name="Normal 4" xfId="3"/>
    <cellStyle name="Normal 4 2" xfId="42"/>
    <cellStyle name="Normal 4 2 10" xfId="50"/>
    <cellStyle name="Normal 5" xfId="43"/>
    <cellStyle name="Normal 6" xfId="44"/>
    <cellStyle name="Normal 7" xfId="45"/>
    <cellStyle name="Normal 8" xfId="46"/>
    <cellStyle name="Normal 9" xfId="47"/>
    <cellStyle name="Porcentaje 2" xfId="52"/>
    <cellStyle name="Porcentual 10" xfId="51"/>
    <cellStyle name="Porcentual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hyperlink" Target="#'REGIONES 2017'!A1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hyperlink" Target="#'HOMBRES Y MUJERES 2017'!A1"/><Relationship Id="rId5" Type="http://schemas.openxmlformats.org/officeDocument/2006/relationships/hyperlink" Target="#'RESUMEN 2017'!A1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CUADRO DE CONTROL'!A1"/><Relationship Id="rId1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hyperlink" Target="#'CUADRO DE CONTROL'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hyperlink" Target="#'CUADRO DE CONTROL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25</xdr:col>
      <xdr:colOff>447674</xdr:colOff>
      <xdr:row>44</xdr:row>
      <xdr:rowOff>66674</xdr:rowOff>
    </xdr:to>
    <xdr:pic>
      <xdr:nvPicPr>
        <xdr:cNvPr id="2" name="Imagen 1" descr="Resultado de imagen para policias nuevos de colombia">
          <a:extLst>
            <a:ext uri="{FF2B5EF4-FFF2-40B4-BE49-F238E27FC236}">
              <a16:creationId xmlns:a16="http://schemas.microsoft.com/office/drawing/2014/main" id="{102F02C7-3472-4447-BDA6-5C1A66D07DF1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schemeClr val="bg2">
              <a:shade val="45000"/>
              <a:satMod val="135000"/>
            </a:schemeClr>
            <a:prstClr val="white"/>
          </a:duotone>
        </a:blip>
        <a:srcRect/>
        <a:stretch>
          <a:fillRect/>
        </a:stretch>
      </xdr:blipFill>
      <xdr:spPr bwMode="auto">
        <a:xfrm>
          <a:off x="0" y="0"/>
          <a:ext cx="19497674" cy="7191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542925</xdr:colOff>
      <xdr:row>12</xdr:row>
      <xdr:rowOff>38100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0B866C3-7AE8-46C5-9DDA-ABE2DF109CF1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876925" cy="1981200"/>
        </a:xfrm>
        <a:prstGeom prst="rect">
          <a:avLst/>
        </a:prstGeom>
        <a:noFill/>
      </xdr:spPr>
    </xdr:pic>
    <xdr:clientData/>
  </xdr:twoCellAnchor>
  <xdr:twoCellAnchor>
    <xdr:from>
      <xdr:col>6</xdr:col>
      <xdr:colOff>629920</xdr:colOff>
      <xdr:row>22</xdr:row>
      <xdr:rowOff>76200</xdr:rowOff>
    </xdr:from>
    <xdr:to>
      <xdr:col>15</xdr:col>
      <xdr:colOff>523875</xdr:colOff>
      <xdr:row>22</xdr:row>
      <xdr:rowOff>81915</xdr:rowOff>
    </xdr:to>
    <xdr:cxnSp macro="">
      <xdr:nvCxnSpPr>
        <xdr:cNvPr id="4" name="83 Conector recto">
          <a:extLst>
            <a:ext uri="{FF2B5EF4-FFF2-40B4-BE49-F238E27FC236}">
              <a16:creationId xmlns:a16="http://schemas.microsoft.com/office/drawing/2014/main" id="{6071FDB9-5238-44AE-A7CD-FD9985164A47}"/>
            </a:ext>
          </a:extLst>
        </xdr:cNvPr>
        <xdr:cNvCxnSpPr/>
      </xdr:nvCxnSpPr>
      <xdr:spPr>
        <a:xfrm flipV="1">
          <a:off x="5201920" y="3638550"/>
          <a:ext cx="6751955" cy="5715"/>
        </a:xfrm>
        <a:prstGeom prst="line">
          <a:avLst/>
        </a:prstGeom>
        <a:ln w="28575">
          <a:solidFill>
            <a:schemeClr val="bg2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123825</xdr:colOff>
      <xdr:row>18</xdr:row>
      <xdr:rowOff>36194</xdr:rowOff>
    </xdr:from>
    <xdr:to>
      <xdr:col>4</xdr:col>
      <xdr:colOff>153669</xdr:colOff>
      <xdr:row>23</xdr:row>
      <xdr:rowOff>18416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800CC81D-4BE5-4A7D-A5BC-82B28C6104D1}"/>
            </a:ext>
          </a:extLst>
        </xdr:cNvPr>
        <xdr:cNvGrpSpPr/>
      </xdr:nvGrpSpPr>
      <xdr:grpSpPr>
        <a:xfrm>
          <a:off x="2409825" y="2950844"/>
          <a:ext cx="791844" cy="791847"/>
          <a:chOff x="0" y="0"/>
          <a:chExt cx="2101850" cy="2101850"/>
        </a:xfrm>
      </xdr:grpSpPr>
      <xdr:sp macro="" textlink="">
        <xdr:nvSpPr>
          <xdr:cNvPr id="8" name="10 Rectángulo">
            <a:extLst>
              <a:ext uri="{FF2B5EF4-FFF2-40B4-BE49-F238E27FC236}">
                <a16:creationId xmlns:a16="http://schemas.microsoft.com/office/drawing/2014/main" id="{D3126548-9FCA-433B-B15C-3F3D4FEEE766}"/>
              </a:ext>
            </a:extLst>
          </xdr:cNvPr>
          <xdr:cNvSpPr/>
        </xdr:nvSpPr>
        <xdr:spPr bwMode="auto">
          <a:xfrm>
            <a:off x="442912" y="839787"/>
            <a:ext cx="766763" cy="731838"/>
          </a:xfrm>
          <a:prstGeom prst="rect">
            <a:avLst/>
          </a:prstGeom>
          <a:solidFill>
            <a:schemeClr val="bg1">
              <a:lumMod val="95000"/>
            </a:schemeClr>
          </a:solidFill>
          <a:ln w="3175">
            <a:solidFill>
              <a:schemeClr val="bg1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lIns="88665" tIns="44359" rIns="88665" bIns="44359" anchor="ctr"/>
          <a:lstStyle/>
          <a:p>
            <a:endParaRPr lang="es-MX"/>
          </a:p>
        </xdr:txBody>
      </xdr:sp>
      <xdr:sp macro="" textlink="">
        <xdr:nvSpPr>
          <xdr:cNvPr id="9" name="12 Elipse">
            <a:extLst>
              <a:ext uri="{FF2B5EF4-FFF2-40B4-BE49-F238E27FC236}">
                <a16:creationId xmlns:a16="http://schemas.microsoft.com/office/drawing/2014/main" id="{E938125D-5086-478A-BB62-27E8784D7EFD}"/>
              </a:ext>
            </a:extLst>
          </xdr:cNvPr>
          <xdr:cNvSpPr/>
        </xdr:nvSpPr>
        <xdr:spPr bwMode="auto">
          <a:xfrm>
            <a:off x="184150" y="173037"/>
            <a:ext cx="1733550" cy="1755775"/>
          </a:xfrm>
          <a:prstGeom prst="ellipse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lIns="88665" tIns="44359" rIns="88665" bIns="44359" anchor="ctr"/>
          <a:lstStyle/>
          <a:p>
            <a:endParaRPr lang="es-MX"/>
          </a:p>
        </xdr:txBody>
      </xdr:sp>
      <xdr:sp macro="" textlink="">
        <xdr:nvSpPr>
          <xdr:cNvPr id="10" name="13 Rectángulo">
            <a:extLst>
              <a:ext uri="{FF2B5EF4-FFF2-40B4-BE49-F238E27FC236}">
                <a16:creationId xmlns:a16="http://schemas.microsoft.com/office/drawing/2014/main" id="{DB800E13-F943-4C6F-BA17-34CB09BFA8BD}"/>
              </a:ext>
            </a:extLst>
          </xdr:cNvPr>
          <xdr:cNvSpPr/>
        </xdr:nvSpPr>
        <xdr:spPr bwMode="auto">
          <a:xfrm>
            <a:off x="846137" y="358775"/>
            <a:ext cx="766763" cy="731837"/>
          </a:xfrm>
          <a:prstGeom prst="rect">
            <a:avLst/>
          </a:prstGeom>
          <a:solidFill>
            <a:schemeClr val="bg2">
              <a:lumMod val="75000"/>
            </a:schemeClr>
          </a:solidFill>
          <a:ln w="3175">
            <a:solidFill>
              <a:schemeClr val="bg1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lIns="88665" tIns="44359" rIns="88665" bIns="44359" anchor="ctr"/>
          <a:lstStyle/>
          <a:p>
            <a:endParaRPr lang="es-MX"/>
          </a:p>
        </xdr:txBody>
      </xdr:sp>
      <xdr:sp macro="" textlink="">
        <xdr:nvSpPr>
          <xdr:cNvPr id="11" name="14 Anillo">
            <a:extLst>
              <a:ext uri="{FF2B5EF4-FFF2-40B4-BE49-F238E27FC236}">
                <a16:creationId xmlns:a16="http://schemas.microsoft.com/office/drawing/2014/main" id="{5E3462CA-1C36-4AC0-99A6-6B196EDBC315}"/>
              </a:ext>
            </a:extLst>
          </xdr:cNvPr>
          <xdr:cNvSpPr/>
        </xdr:nvSpPr>
        <xdr:spPr bwMode="auto">
          <a:xfrm>
            <a:off x="284162" y="284162"/>
            <a:ext cx="1533525" cy="1533525"/>
          </a:xfrm>
          <a:prstGeom prst="donut">
            <a:avLst>
              <a:gd name="adj" fmla="val 9977"/>
            </a:avLst>
          </a:prstGeom>
          <a:gradFill>
            <a:gsLst>
              <a:gs pos="0">
                <a:schemeClr val="tx1">
                  <a:lumMod val="75000"/>
                  <a:lumOff val="25000"/>
                </a:schemeClr>
              </a:gs>
              <a:gs pos="50000">
                <a:schemeClr val="tx1">
                  <a:lumMod val="50000"/>
                  <a:lumOff val="50000"/>
                </a:schemeClr>
              </a:gs>
              <a:gs pos="100000">
                <a:schemeClr val="bg1">
                  <a:lumMod val="85000"/>
                </a:schemeClr>
              </a:gs>
            </a:gsLst>
            <a:lin ang="5400000" scaled="0"/>
          </a:gradFill>
          <a:ln w="3175"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lIns="88665" tIns="44359" rIns="88665" bIns="44359" anchor="ctr"/>
          <a:lstStyle/>
          <a:p>
            <a:endParaRPr lang="es-MX"/>
          </a:p>
        </xdr:txBody>
      </xdr:sp>
      <xdr:sp macro="" textlink="">
        <xdr:nvSpPr>
          <xdr:cNvPr id="12" name="16 Anillo">
            <a:extLst>
              <a:ext uri="{FF2B5EF4-FFF2-40B4-BE49-F238E27FC236}">
                <a16:creationId xmlns:a16="http://schemas.microsoft.com/office/drawing/2014/main" id="{D4DF7AA1-528C-4D1E-8590-C75D51FE0135}"/>
              </a:ext>
            </a:extLst>
          </xdr:cNvPr>
          <xdr:cNvSpPr/>
        </xdr:nvSpPr>
        <xdr:spPr bwMode="auto">
          <a:xfrm>
            <a:off x="0" y="0"/>
            <a:ext cx="2101850" cy="2101850"/>
          </a:xfrm>
          <a:prstGeom prst="donut">
            <a:avLst>
              <a:gd name="adj" fmla="val 4858"/>
            </a:avLst>
          </a:prstGeom>
          <a:gradFill flip="none" rotWithShape="1">
            <a:gsLst>
              <a:gs pos="0">
                <a:schemeClr val="tx1">
                  <a:lumMod val="75000"/>
                  <a:lumOff val="25000"/>
                </a:schemeClr>
              </a:gs>
              <a:gs pos="50000">
                <a:schemeClr val="tx1">
                  <a:lumMod val="50000"/>
                  <a:lumOff val="50000"/>
                  <a:alpha val="22000"/>
                </a:schemeClr>
              </a:gs>
              <a:gs pos="100000">
                <a:schemeClr val="bg1">
                  <a:lumMod val="85000"/>
                  <a:alpha val="34000"/>
                </a:schemeClr>
              </a:gs>
            </a:gsLst>
            <a:lin ang="2700000" scaled="1"/>
            <a:tileRect/>
          </a:gradFill>
          <a:ln w="3175"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lIns="88665" tIns="44359" rIns="88665" bIns="44359" anchor="ctr"/>
          <a:lstStyle/>
          <a:p>
            <a:endParaRPr lang="es-MX"/>
          </a:p>
        </xdr:txBody>
      </xdr:sp>
      <xdr:sp macro="" textlink="">
        <xdr:nvSpPr>
          <xdr:cNvPr id="13" name="17 Anillo">
            <a:extLst>
              <a:ext uri="{FF2B5EF4-FFF2-40B4-BE49-F238E27FC236}">
                <a16:creationId xmlns:a16="http://schemas.microsoft.com/office/drawing/2014/main" id="{0C177E19-6678-4A1F-A3C2-0EF8B9D5FCB2}"/>
              </a:ext>
            </a:extLst>
          </xdr:cNvPr>
          <xdr:cNvSpPr/>
        </xdr:nvSpPr>
        <xdr:spPr bwMode="auto">
          <a:xfrm>
            <a:off x="0" y="0"/>
            <a:ext cx="2101850" cy="2101850"/>
          </a:xfrm>
          <a:prstGeom prst="donut">
            <a:avLst>
              <a:gd name="adj" fmla="val 4893"/>
            </a:avLst>
          </a:prstGeom>
          <a:gradFill>
            <a:gsLst>
              <a:gs pos="0">
                <a:schemeClr val="bg1">
                  <a:lumMod val="85000"/>
                  <a:alpha val="52000"/>
                </a:schemeClr>
              </a:gs>
              <a:gs pos="50000">
                <a:schemeClr val="tx1">
                  <a:lumMod val="50000"/>
                  <a:lumOff val="50000"/>
                </a:schemeClr>
              </a:gs>
              <a:gs pos="100000">
                <a:schemeClr val="tx1">
                  <a:lumMod val="65000"/>
                  <a:lumOff val="35000"/>
                </a:schemeClr>
              </a:gs>
            </a:gsLst>
            <a:lin ang="5400000" scaled="0"/>
          </a:gradFill>
          <a:ln w="3175"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lIns="88665" tIns="44359" rIns="88665" bIns="44359" anchor="ctr"/>
          <a:lstStyle/>
          <a:p>
            <a:endParaRPr lang="es-MX"/>
          </a:p>
        </xdr:txBody>
      </xdr:sp>
      <xdr:sp macro="" textlink="">
        <xdr:nvSpPr>
          <xdr:cNvPr id="14" name="18 Anillo">
            <a:extLst>
              <a:ext uri="{FF2B5EF4-FFF2-40B4-BE49-F238E27FC236}">
                <a16:creationId xmlns:a16="http://schemas.microsoft.com/office/drawing/2014/main" id="{6EB34326-947F-45C0-9DB0-93A32339EB09}"/>
              </a:ext>
            </a:extLst>
          </xdr:cNvPr>
          <xdr:cNvSpPr/>
        </xdr:nvSpPr>
        <xdr:spPr bwMode="auto">
          <a:xfrm>
            <a:off x="0" y="0"/>
            <a:ext cx="2101850" cy="2101850"/>
          </a:xfrm>
          <a:prstGeom prst="donut">
            <a:avLst>
              <a:gd name="adj" fmla="val 4913"/>
            </a:avLst>
          </a:prstGeom>
          <a:gradFill flip="none" rotWithShape="1">
            <a:gsLst>
              <a:gs pos="0">
                <a:schemeClr val="bg2">
                  <a:lumMod val="14000"/>
                </a:schemeClr>
              </a:gs>
              <a:gs pos="50000">
                <a:schemeClr val="bg2">
                  <a:lumMod val="50000"/>
                  <a:alpha val="29000"/>
                </a:schemeClr>
              </a:gs>
              <a:gs pos="100000">
                <a:schemeClr val="bg1">
                  <a:lumMod val="85000"/>
                  <a:alpha val="23000"/>
                </a:schemeClr>
              </a:gs>
            </a:gsLst>
            <a:lin ang="16200000" scaled="1"/>
            <a:tileRect/>
          </a:gradFill>
          <a:ln w="3175"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lIns="88665" tIns="44359" rIns="88665" bIns="44359" anchor="ctr"/>
          <a:lstStyle/>
          <a:p>
            <a:endParaRPr lang="es-MX"/>
          </a:p>
        </xdr:txBody>
      </xdr:sp>
      <xdr:sp macro="" textlink="">
        <xdr:nvSpPr>
          <xdr:cNvPr id="15" name="19 Elipse">
            <a:extLst>
              <a:ext uri="{FF2B5EF4-FFF2-40B4-BE49-F238E27FC236}">
                <a16:creationId xmlns:a16="http://schemas.microsoft.com/office/drawing/2014/main" id="{F4A9FA8D-C9E1-40E5-9B81-2E739E5C79C7}"/>
              </a:ext>
            </a:extLst>
          </xdr:cNvPr>
          <xdr:cNvSpPr/>
        </xdr:nvSpPr>
        <xdr:spPr bwMode="auto">
          <a:xfrm>
            <a:off x="114300" y="107950"/>
            <a:ext cx="1882775" cy="1884362"/>
          </a:xfrm>
          <a:prstGeom prst="ellipse">
            <a:avLst/>
          </a:prstGeom>
          <a:solidFill>
            <a:schemeClr val="bg1"/>
          </a:solidFill>
          <a:ln>
            <a:solidFill>
              <a:schemeClr val="bg1">
                <a:lumMod val="8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lIns="88665" tIns="44359" rIns="88665" bIns="44359" anchor="ctr"/>
          <a:lstStyle/>
          <a:p>
            <a:endParaRPr lang="es-MX"/>
          </a:p>
        </xdr:txBody>
      </xdr:sp>
      <xdr:pic>
        <xdr:nvPicPr>
          <xdr:cNvPr id="16" name="Imagen 15">
            <a:extLst>
              <a:ext uri="{FF2B5EF4-FFF2-40B4-BE49-F238E27FC236}">
                <a16:creationId xmlns:a16="http://schemas.microsoft.com/office/drawing/2014/main" id="{C489E6C3-7A0A-44DE-9A7C-45241D1DE85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257360" y="239526"/>
            <a:ext cx="1604378" cy="15688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6</xdr:col>
      <xdr:colOff>360045</xdr:colOff>
      <xdr:row>19</xdr:row>
      <xdr:rowOff>93980</xdr:rowOff>
    </xdr:from>
    <xdr:to>
      <xdr:col>15</xdr:col>
      <xdr:colOff>676275</xdr:colOff>
      <xdr:row>22</xdr:row>
      <xdr:rowOff>38100</xdr:rowOff>
    </xdr:to>
    <xdr:sp macro="" textlink="">
      <xdr:nvSpPr>
        <xdr:cNvPr id="6" name="CuadroTexto 8">
          <a:extLst>
            <a:ext uri="{FF2B5EF4-FFF2-40B4-BE49-F238E27FC236}">
              <a16:creationId xmlns:a16="http://schemas.microsoft.com/office/drawing/2014/main" id="{A1B93B12-39A4-4FF5-A13E-A4D4037BC533}"/>
            </a:ext>
          </a:extLst>
        </xdr:cNvPr>
        <xdr:cNvSpPr txBox="1">
          <a:spLocks noChangeArrowheads="1"/>
        </xdr:cNvSpPr>
      </xdr:nvSpPr>
      <xdr:spPr bwMode="auto">
        <a:xfrm>
          <a:off x="4932045" y="3170555"/>
          <a:ext cx="7174230" cy="429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anchor="ctr">
          <a:noAutofit/>
        </a:bodyPr>
        <a:lstStyle/>
        <a:p>
          <a:pPr algn="ctr">
            <a:lnSpc>
              <a:spcPts val="1600"/>
            </a:lnSpc>
            <a:spcAft>
              <a:spcPts val="0"/>
            </a:spcAft>
          </a:pPr>
          <a:r>
            <a:rPr lang="es-ES" sz="3200" b="1">
              <a:effectLst/>
              <a:latin typeface="Segoe UI" panose="020B0502040204020203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Estadistica Trimestral</a:t>
          </a:r>
          <a:r>
            <a:rPr lang="es-ES" sz="3200" b="1" baseline="0">
              <a:effectLst/>
              <a:latin typeface="Segoe UI" panose="020B0502040204020203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de Personal</a:t>
          </a:r>
          <a:endParaRPr lang="es-MX" sz="24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4</xdr:col>
      <xdr:colOff>207645</xdr:colOff>
      <xdr:row>17</xdr:row>
      <xdr:rowOff>95250</xdr:rowOff>
    </xdr:from>
    <xdr:to>
      <xdr:col>5</xdr:col>
      <xdr:colOff>363220</xdr:colOff>
      <xdr:row>24</xdr:row>
      <xdr:rowOff>149225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76F5444F-B6DD-4DF9-B131-09F924582541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5645" y="2847975"/>
          <a:ext cx="917575" cy="1187450"/>
        </a:xfrm>
        <a:prstGeom prst="rect">
          <a:avLst/>
        </a:prstGeom>
      </xdr:spPr>
    </xdr:pic>
    <xdr:clientData/>
  </xdr:twoCellAnchor>
  <xdr:twoCellAnchor>
    <xdr:from>
      <xdr:col>2</xdr:col>
      <xdr:colOff>17145</xdr:colOff>
      <xdr:row>25</xdr:row>
      <xdr:rowOff>141605</xdr:rowOff>
    </xdr:from>
    <xdr:to>
      <xdr:col>15</xdr:col>
      <xdr:colOff>66675</xdr:colOff>
      <xdr:row>28</xdr:row>
      <xdr:rowOff>85725</xdr:rowOff>
    </xdr:to>
    <xdr:sp macro="" textlink="">
      <xdr:nvSpPr>
        <xdr:cNvPr id="18" name="CuadroTexto 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E43DD59-495D-4BD0-A44D-F644F71122FD}"/>
            </a:ext>
          </a:extLst>
        </xdr:cNvPr>
        <xdr:cNvSpPr txBox="1">
          <a:spLocks noChangeArrowheads="1"/>
        </xdr:cNvSpPr>
      </xdr:nvSpPr>
      <xdr:spPr bwMode="auto">
        <a:xfrm>
          <a:off x="1541145" y="4189730"/>
          <a:ext cx="9955530" cy="429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anchor="ctr">
          <a:noAutofit/>
        </a:bodyPr>
        <a:lstStyle/>
        <a:p>
          <a:pPr algn="ctr">
            <a:lnSpc>
              <a:spcPts val="1600"/>
            </a:lnSpc>
            <a:spcAft>
              <a:spcPts val="0"/>
            </a:spcAft>
          </a:pPr>
          <a:r>
            <a:rPr lang="es-ES" sz="2000" b="1">
              <a:solidFill>
                <a:schemeClr val="accent5">
                  <a:lumMod val="75000"/>
                </a:schemeClr>
              </a:solidFill>
              <a:effectLst/>
              <a:latin typeface="Segoe UI" panose="020B0502040204020203" pitchFamily="34" charset="0"/>
              <a:ea typeface="Calibri" panose="020F0502020204030204" pitchFamily="34" charset="0"/>
              <a:cs typeface="Times New Roman" panose="02020603050405020304" pitchFamily="18" charset="0"/>
            </a:rPr>
            <a:t>1. Cuadro</a:t>
          </a:r>
          <a:r>
            <a:rPr lang="es-ES" sz="2000" b="1" baseline="0">
              <a:solidFill>
                <a:schemeClr val="accent5">
                  <a:lumMod val="75000"/>
                </a:schemeClr>
              </a:solidFill>
              <a:effectLst/>
              <a:latin typeface="Segoe UI" panose="020B0502040204020203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de salida parte de personal</a:t>
          </a:r>
          <a:endParaRPr lang="es-MX" sz="1600">
            <a:solidFill>
              <a:schemeClr val="accent5">
                <a:lumMod val="75000"/>
              </a:schemeClr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283845</xdr:colOff>
      <xdr:row>29</xdr:row>
      <xdr:rowOff>17780</xdr:rowOff>
    </xdr:from>
    <xdr:to>
      <xdr:col>14</xdr:col>
      <xdr:colOff>333375</xdr:colOff>
      <xdr:row>31</xdr:row>
      <xdr:rowOff>123825</xdr:rowOff>
    </xdr:to>
    <xdr:sp macro="" textlink="">
      <xdr:nvSpPr>
        <xdr:cNvPr id="19" name="CuadroTexto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8B93682-53A1-4D8B-9D55-D40645FDE60E}"/>
            </a:ext>
          </a:extLst>
        </xdr:cNvPr>
        <xdr:cNvSpPr txBox="1">
          <a:spLocks noChangeArrowheads="1"/>
        </xdr:cNvSpPr>
      </xdr:nvSpPr>
      <xdr:spPr bwMode="auto">
        <a:xfrm>
          <a:off x="1045845" y="4713605"/>
          <a:ext cx="9955530" cy="429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anchor="ctr">
          <a:noAutofit/>
        </a:bodyPr>
        <a:lstStyle/>
        <a:p>
          <a:pPr algn="ctr">
            <a:lnSpc>
              <a:spcPts val="1600"/>
            </a:lnSpc>
            <a:spcAft>
              <a:spcPts val="0"/>
            </a:spcAft>
          </a:pPr>
          <a:r>
            <a:rPr lang="es-ES" sz="2000" b="1">
              <a:solidFill>
                <a:schemeClr val="accent5">
                  <a:lumMod val="75000"/>
                </a:schemeClr>
              </a:solidFill>
              <a:effectLst/>
              <a:latin typeface="Segoe UI" panose="020B0502040204020203" pitchFamily="34" charset="0"/>
              <a:ea typeface="Calibri" panose="020F0502020204030204" pitchFamily="34" charset="0"/>
              <a:cs typeface="Times New Roman" panose="02020603050405020304" pitchFamily="18" charset="0"/>
            </a:rPr>
            <a:t>2. Cuadro</a:t>
          </a:r>
          <a:r>
            <a:rPr lang="es-ES" sz="2000" b="1" baseline="0">
              <a:solidFill>
                <a:schemeClr val="accent5">
                  <a:lumMod val="75000"/>
                </a:schemeClr>
              </a:solidFill>
              <a:effectLst/>
              <a:latin typeface="Segoe UI" panose="020B0502040204020203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de salida por sexo</a:t>
          </a:r>
          <a:endParaRPr lang="es-MX" sz="1600">
            <a:solidFill>
              <a:schemeClr val="accent5">
                <a:lumMod val="75000"/>
              </a:schemeClr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750570</xdr:colOff>
      <xdr:row>32</xdr:row>
      <xdr:rowOff>8255</xdr:rowOff>
    </xdr:from>
    <xdr:to>
      <xdr:col>16</xdr:col>
      <xdr:colOff>38100</xdr:colOff>
      <xdr:row>34</xdr:row>
      <xdr:rowOff>114300</xdr:rowOff>
    </xdr:to>
    <xdr:sp macro="" textlink="">
      <xdr:nvSpPr>
        <xdr:cNvPr id="20" name="CuadroTexto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9FC1D24-6774-4A58-AFFC-4AE19EDD8D18}"/>
            </a:ext>
          </a:extLst>
        </xdr:cNvPr>
        <xdr:cNvSpPr txBox="1">
          <a:spLocks noChangeArrowheads="1"/>
        </xdr:cNvSpPr>
      </xdr:nvSpPr>
      <xdr:spPr bwMode="auto">
        <a:xfrm>
          <a:off x="2274570" y="5189855"/>
          <a:ext cx="9955530" cy="429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anchor="ctr">
          <a:noAutofit/>
        </a:bodyPr>
        <a:lstStyle/>
        <a:p>
          <a:pPr algn="ctr">
            <a:lnSpc>
              <a:spcPts val="1600"/>
            </a:lnSpc>
            <a:spcAft>
              <a:spcPts val="0"/>
            </a:spcAft>
          </a:pPr>
          <a:r>
            <a:rPr lang="es-ES" sz="2000" b="1">
              <a:solidFill>
                <a:schemeClr val="accent5">
                  <a:lumMod val="75000"/>
                </a:schemeClr>
              </a:solidFill>
              <a:effectLst/>
              <a:latin typeface="Segoe UI" panose="020B0502040204020203" pitchFamily="34" charset="0"/>
              <a:ea typeface="Calibri" panose="020F0502020204030204" pitchFamily="34" charset="0"/>
              <a:cs typeface="Times New Roman" panose="02020603050405020304" pitchFamily="18" charset="0"/>
            </a:rPr>
            <a:t>3. Cuadro</a:t>
          </a:r>
          <a:r>
            <a:rPr lang="es-ES" sz="2000" b="1" baseline="0">
              <a:solidFill>
                <a:schemeClr val="accent5">
                  <a:lumMod val="75000"/>
                </a:schemeClr>
              </a:solidFill>
              <a:effectLst/>
              <a:latin typeface="Segoe UI" panose="020B0502040204020203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de salida parte por Regiones de Policia</a:t>
          </a:r>
          <a:endParaRPr lang="es-MX" sz="1600">
            <a:solidFill>
              <a:schemeClr val="accent5">
                <a:lumMod val="75000"/>
              </a:schemeClr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145678</xdr:colOff>
      <xdr:row>1</xdr:row>
      <xdr:rowOff>44824</xdr:rowOff>
    </xdr:from>
    <xdr:to>
      <xdr:col>2</xdr:col>
      <xdr:colOff>2050678</xdr:colOff>
      <xdr:row>8</xdr:row>
      <xdr:rowOff>67235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D0450A3-D4DF-4F3D-948E-EFDDE23D94C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678" y="201706"/>
          <a:ext cx="3227294" cy="1120588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53</xdr:row>
      <xdr:rowOff>134471</xdr:rowOff>
    </xdr:from>
    <xdr:to>
      <xdr:col>11</xdr:col>
      <xdr:colOff>56029</xdr:colOff>
      <xdr:row>56</xdr:row>
      <xdr:rowOff>134470</xdr:rowOff>
    </xdr:to>
    <xdr:sp macro="" textlink="">
      <xdr:nvSpPr>
        <xdr:cNvPr id="3" name="Flecha: a la derech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68E0F06-703F-4413-8950-F1765BFB39F3}"/>
            </a:ext>
          </a:extLst>
        </xdr:cNvPr>
        <xdr:cNvSpPr/>
      </xdr:nvSpPr>
      <xdr:spPr>
        <a:xfrm>
          <a:off x="9267265" y="11340353"/>
          <a:ext cx="818029" cy="537882"/>
        </a:xfrm>
        <a:prstGeom prst="rightArrow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137583</xdr:colOff>
      <xdr:row>46</xdr:row>
      <xdr:rowOff>42334</xdr:rowOff>
    </xdr:from>
    <xdr:to>
      <xdr:col>12</xdr:col>
      <xdr:colOff>193612</xdr:colOff>
      <xdr:row>49</xdr:row>
      <xdr:rowOff>135716</xdr:rowOff>
    </xdr:to>
    <xdr:sp macro="" textlink="">
      <xdr:nvSpPr>
        <xdr:cNvPr id="2" name="Flecha: a la derech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8063F45-B9E5-4522-B313-855D0455B841}"/>
            </a:ext>
          </a:extLst>
        </xdr:cNvPr>
        <xdr:cNvSpPr/>
      </xdr:nvSpPr>
      <xdr:spPr>
        <a:xfrm>
          <a:off x="8244416" y="5122334"/>
          <a:ext cx="818029" cy="537882"/>
        </a:xfrm>
        <a:prstGeom prst="rightArrow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147544</xdr:colOff>
      <xdr:row>7</xdr:row>
      <xdr:rowOff>83421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FA29428-684A-41A4-B369-BC2BFB7E948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27294" cy="1120588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148167</xdr:colOff>
      <xdr:row>40</xdr:row>
      <xdr:rowOff>116417</xdr:rowOff>
    </xdr:from>
    <xdr:to>
      <xdr:col>38</xdr:col>
      <xdr:colOff>204196</xdr:colOff>
      <xdr:row>44</xdr:row>
      <xdr:rowOff>61632</xdr:rowOff>
    </xdr:to>
    <xdr:sp macro="" textlink="">
      <xdr:nvSpPr>
        <xdr:cNvPr id="2" name="Flecha: a la derech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5F87BBB-6584-4547-8E21-0516D4ABE9FA}"/>
            </a:ext>
          </a:extLst>
        </xdr:cNvPr>
        <xdr:cNvSpPr/>
      </xdr:nvSpPr>
      <xdr:spPr>
        <a:xfrm>
          <a:off x="12827000" y="4413250"/>
          <a:ext cx="818029" cy="537882"/>
        </a:xfrm>
        <a:prstGeom prst="rightArrow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0</xdr:col>
      <xdr:colOff>0</xdr:colOff>
      <xdr:row>0</xdr:row>
      <xdr:rowOff>21166</xdr:rowOff>
    </xdr:from>
    <xdr:to>
      <xdr:col>9</xdr:col>
      <xdr:colOff>285127</xdr:colOff>
      <xdr:row>7</xdr:row>
      <xdr:rowOff>104587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6A07512-6166-4CA4-8493-4833D498C7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166"/>
          <a:ext cx="3227294" cy="112058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abSelected="1" workbookViewId="0"/>
  </sheetViews>
  <sheetFormatPr baseColWidth="10" defaultRowHeight="12.75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9:E56"/>
  <sheetViews>
    <sheetView showGridLines="0" zoomScale="85" zoomScaleNormal="85" workbookViewId="0"/>
  </sheetViews>
  <sheetFormatPr baseColWidth="10" defaultRowHeight="12" x14ac:dyDescent="0.2"/>
  <cols>
    <col min="1" max="1" width="11.42578125" style="1"/>
    <col min="2" max="2" width="8.42578125" style="1" bestFit="1" customWidth="1"/>
    <col min="3" max="3" width="43.42578125" style="1" customWidth="1"/>
    <col min="4" max="4" width="9.140625" style="1" bestFit="1" customWidth="1"/>
    <col min="5" max="5" width="9.5703125" style="1" bestFit="1" customWidth="1"/>
    <col min="6" max="16384" width="11.42578125" style="1"/>
  </cols>
  <sheetData>
    <row r="9" spans="2:5" ht="12.75" x14ac:dyDescent="0.2">
      <c r="B9" s="119" t="s">
        <v>103</v>
      </c>
      <c r="C9" s="119"/>
      <c r="D9" s="119"/>
      <c r="E9" s="119"/>
    </row>
    <row r="10" spans="2:5" ht="12.75" thickBot="1" x14ac:dyDescent="0.25"/>
    <row r="11" spans="2:5" ht="18" customHeight="1" thickBot="1" x14ac:dyDescent="0.25">
      <c r="B11" s="111" t="s">
        <v>44</v>
      </c>
      <c r="C11" s="112"/>
      <c r="D11" s="113">
        <v>2017</v>
      </c>
      <c r="E11" s="114"/>
    </row>
    <row r="12" spans="2:5" ht="18" customHeight="1" thickBot="1" x14ac:dyDescent="0.25">
      <c r="B12" s="115"/>
      <c r="C12" s="116"/>
      <c r="D12" s="117" t="s">
        <v>42</v>
      </c>
      <c r="E12" s="117" t="s">
        <v>43</v>
      </c>
    </row>
    <row r="13" spans="2:5" ht="18" customHeight="1" x14ac:dyDescent="0.2">
      <c r="B13" s="75" t="s">
        <v>46</v>
      </c>
      <c r="C13" s="2" t="s">
        <v>1</v>
      </c>
      <c r="D13" s="2">
        <v>1</v>
      </c>
      <c r="E13" s="18">
        <v>1</v>
      </c>
    </row>
    <row r="14" spans="2:5" ht="18" customHeight="1" x14ac:dyDescent="0.2">
      <c r="B14" s="76"/>
      <c r="C14" s="3" t="s">
        <v>4</v>
      </c>
      <c r="D14" s="3">
        <v>9</v>
      </c>
      <c r="E14" s="19">
        <v>12</v>
      </c>
    </row>
    <row r="15" spans="2:5" ht="18" customHeight="1" x14ac:dyDescent="0.2">
      <c r="B15" s="76"/>
      <c r="C15" s="3" t="s">
        <v>5</v>
      </c>
      <c r="D15" s="3">
        <v>25</v>
      </c>
      <c r="E15" s="19">
        <v>22</v>
      </c>
    </row>
    <row r="16" spans="2:5" ht="18" customHeight="1" x14ac:dyDescent="0.2">
      <c r="B16" s="76"/>
      <c r="C16" s="3" t="s">
        <v>7</v>
      </c>
      <c r="D16" s="3">
        <v>241</v>
      </c>
      <c r="E16" s="19">
        <v>206</v>
      </c>
    </row>
    <row r="17" spans="2:5" ht="18" customHeight="1" x14ac:dyDescent="0.2">
      <c r="B17" s="76"/>
      <c r="C17" s="3" t="s">
        <v>9</v>
      </c>
      <c r="D17" s="3">
        <v>513</v>
      </c>
      <c r="E17" s="19">
        <v>503</v>
      </c>
    </row>
    <row r="18" spans="2:5" ht="18" customHeight="1" x14ac:dyDescent="0.2">
      <c r="B18" s="76"/>
      <c r="C18" s="3" t="s">
        <v>10</v>
      </c>
      <c r="D18" s="20">
        <v>1016</v>
      </c>
      <c r="E18" s="19">
        <v>1042</v>
      </c>
    </row>
    <row r="19" spans="2:5" ht="18" customHeight="1" x14ac:dyDescent="0.2">
      <c r="B19" s="76"/>
      <c r="C19" s="3" t="s">
        <v>13</v>
      </c>
      <c r="D19" s="20">
        <v>1710</v>
      </c>
      <c r="E19" s="19">
        <v>1746</v>
      </c>
    </row>
    <row r="20" spans="2:5" ht="18" customHeight="1" x14ac:dyDescent="0.2">
      <c r="B20" s="76"/>
      <c r="C20" s="3" t="s">
        <v>15</v>
      </c>
      <c r="D20" s="20">
        <v>1910</v>
      </c>
      <c r="E20" s="19">
        <v>2065</v>
      </c>
    </row>
    <row r="21" spans="2:5" ht="18" customHeight="1" thickBot="1" x14ac:dyDescent="0.25">
      <c r="B21" s="76"/>
      <c r="C21" s="3" t="s">
        <v>16</v>
      </c>
      <c r="D21" s="6">
        <v>1812</v>
      </c>
      <c r="E21" s="21">
        <v>1645</v>
      </c>
    </row>
    <row r="22" spans="2:5" ht="18" customHeight="1" thickBot="1" x14ac:dyDescent="0.25">
      <c r="B22" s="77"/>
      <c r="C22" s="7" t="s">
        <v>6</v>
      </c>
      <c r="D22" s="22">
        <v>7237</v>
      </c>
      <c r="E22" s="22">
        <v>7242</v>
      </c>
    </row>
    <row r="23" spans="2:5" ht="18" customHeight="1" x14ac:dyDescent="0.2">
      <c r="B23" s="78" t="s">
        <v>47</v>
      </c>
      <c r="C23" s="5" t="s">
        <v>20</v>
      </c>
      <c r="D23" s="2">
        <v>242</v>
      </c>
      <c r="E23" s="18">
        <v>224</v>
      </c>
    </row>
    <row r="24" spans="2:5" ht="18" customHeight="1" x14ac:dyDescent="0.2">
      <c r="B24" s="80"/>
      <c r="C24" s="5" t="s">
        <v>23</v>
      </c>
      <c r="D24" s="3">
        <v>768</v>
      </c>
      <c r="E24" s="19">
        <v>740</v>
      </c>
    </row>
    <row r="25" spans="2:5" ht="18" customHeight="1" x14ac:dyDescent="0.2">
      <c r="B25" s="80"/>
      <c r="C25" s="5" t="s">
        <v>25</v>
      </c>
      <c r="D25" s="3">
        <v>3303</v>
      </c>
      <c r="E25" s="19">
        <v>3246</v>
      </c>
    </row>
    <row r="26" spans="2:5" ht="18" customHeight="1" x14ac:dyDescent="0.2">
      <c r="B26" s="80"/>
      <c r="C26" s="17" t="s">
        <v>26</v>
      </c>
      <c r="D26" s="3">
        <v>19359</v>
      </c>
      <c r="E26" s="19">
        <v>19197</v>
      </c>
    </row>
    <row r="27" spans="2:5" ht="18" customHeight="1" x14ac:dyDescent="0.2">
      <c r="B27" s="80"/>
      <c r="C27" s="5" t="s">
        <v>27</v>
      </c>
      <c r="D27" s="3">
        <v>18777</v>
      </c>
      <c r="E27" s="3">
        <v>18725</v>
      </c>
    </row>
    <row r="28" spans="2:5" ht="18" customHeight="1" thickBot="1" x14ac:dyDescent="0.25">
      <c r="B28" s="80"/>
      <c r="C28" s="5" t="s">
        <v>29</v>
      </c>
      <c r="D28" s="6">
        <v>101371</v>
      </c>
      <c r="E28" s="6">
        <v>100758</v>
      </c>
    </row>
    <row r="29" spans="2:5" ht="18" customHeight="1" thickBot="1" x14ac:dyDescent="0.25">
      <c r="B29" s="83"/>
      <c r="C29" s="7" t="s">
        <v>6</v>
      </c>
      <c r="D29" s="23">
        <v>143820</v>
      </c>
      <c r="E29" s="23">
        <v>42132</v>
      </c>
    </row>
    <row r="30" spans="2:5" ht="18" customHeight="1" x14ac:dyDescent="0.2">
      <c r="B30" s="78" t="s">
        <v>48</v>
      </c>
      <c r="C30" s="5" t="s">
        <v>32</v>
      </c>
      <c r="D30" s="2">
        <v>126</v>
      </c>
      <c r="E30" s="18">
        <v>120</v>
      </c>
    </row>
    <row r="31" spans="2:5" ht="18" customHeight="1" x14ac:dyDescent="0.2">
      <c r="B31" s="80"/>
      <c r="C31" s="5" t="s">
        <v>34</v>
      </c>
      <c r="D31" s="3">
        <v>102</v>
      </c>
      <c r="E31" s="19">
        <v>100</v>
      </c>
    </row>
    <row r="32" spans="2:5" ht="18" customHeight="1" x14ac:dyDescent="0.2">
      <c r="B32" s="80"/>
      <c r="C32" s="5" t="s">
        <v>36</v>
      </c>
      <c r="D32" s="3">
        <v>8</v>
      </c>
      <c r="E32" s="19">
        <v>6</v>
      </c>
    </row>
    <row r="33" spans="2:5" ht="18" customHeight="1" x14ac:dyDescent="0.2">
      <c r="B33" s="80"/>
      <c r="C33" s="5" t="s">
        <v>38</v>
      </c>
      <c r="D33" s="3">
        <v>0</v>
      </c>
      <c r="E33" s="19">
        <v>0</v>
      </c>
    </row>
    <row r="34" spans="2:5" ht="18" customHeight="1" x14ac:dyDescent="0.2">
      <c r="B34" s="80"/>
      <c r="C34" s="5" t="s">
        <v>39</v>
      </c>
      <c r="D34" s="3">
        <v>0</v>
      </c>
      <c r="E34" s="19">
        <v>0</v>
      </c>
    </row>
    <row r="35" spans="2:5" ht="18" customHeight="1" thickBot="1" x14ac:dyDescent="0.25">
      <c r="B35" s="80"/>
      <c r="C35" s="5" t="s">
        <v>40</v>
      </c>
      <c r="D35" s="6">
        <v>0</v>
      </c>
      <c r="E35" s="21">
        <v>0</v>
      </c>
    </row>
    <row r="36" spans="2:5" ht="18" customHeight="1" thickBot="1" x14ac:dyDescent="0.25">
      <c r="B36" s="79"/>
      <c r="C36" s="7" t="s">
        <v>6</v>
      </c>
      <c r="D36" s="24">
        <v>236</v>
      </c>
      <c r="E36" s="24">
        <v>226</v>
      </c>
    </row>
    <row r="37" spans="2:5" ht="18" customHeight="1" thickBot="1" x14ac:dyDescent="0.25">
      <c r="B37" s="78" t="s">
        <v>45</v>
      </c>
      <c r="C37" s="2" t="s">
        <v>3</v>
      </c>
      <c r="D37" s="8">
        <v>812</v>
      </c>
      <c r="E37" s="18">
        <v>754</v>
      </c>
    </row>
    <row r="38" spans="2:5" ht="18" customHeight="1" thickBot="1" x14ac:dyDescent="0.25">
      <c r="B38" s="79"/>
      <c r="C38" s="7" t="s">
        <v>6</v>
      </c>
      <c r="D38" s="7">
        <v>812</v>
      </c>
      <c r="E38" s="7">
        <v>754</v>
      </c>
    </row>
    <row r="39" spans="2:5" s="10" customFormat="1" ht="18" customHeight="1" thickBot="1" x14ac:dyDescent="0.25">
      <c r="B39" s="84" t="s">
        <v>8</v>
      </c>
      <c r="C39" s="85"/>
      <c r="D39" s="9">
        <v>152105</v>
      </c>
      <c r="E39" s="25">
        <v>151112</v>
      </c>
    </row>
    <row r="40" spans="2:5" ht="18" customHeight="1" x14ac:dyDescent="0.2">
      <c r="B40" s="78" t="s">
        <v>47</v>
      </c>
      <c r="C40" s="8" t="s">
        <v>12</v>
      </c>
      <c r="D40" s="8">
        <v>356</v>
      </c>
      <c r="E40" s="18">
        <v>259</v>
      </c>
    </row>
    <row r="41" spans="2:5" ht="18" customHeight="1" x14ac:dyDescent="0.2">
      <c r="B41" s="80"/>
      <c r="C41" s="11" t="s">
        <v>14</v>
      </c>
      <c r="D41" s="11">
        <v>351</v>
      </c>
      <c r="E41" s="19">
        <v>363</v>
      </c>
    </row>
    <row r="42" spans="2:5" ht="18" customHeight="1" thickBot="1" x14ac:dyDescent="0.25">
      <c r="B42" s="80"/>
      <c r="C42" s="11" t="s">
        <v>17</v>
      </c>
      <c r="D42" s="11">
        <v>67</v>
      </c>
      <c r="E42" s="21">
        <v>3903</v>
      </c>
    </row>
    <row r="43" spans="2:5" ht="18" customHeight="1" thickBot="1" x14ac:dyDescent="0.25">
      <c r="B43" s="80"/>
      <c r="C43" s="7" t="s">
        <v>18</v>
      </c>
      <c r="D43" s="7">
        <v>774</v>
      </c>
      <c r="E43" s="26">
        <v>4525</v>
      </c>
    </row>
    <row r="44" spans="2:5" ht="18" customHeight="1" x14ac:dyDescent="0.2">
      <c r="B44" s="78" t="s">
        <v>50</v>
      </c>
      <c r="C44" s="12" t="s">
        <v>22</v>
      </c>
      <c r="D44" s="15">
        <v>10853</v>
      </c>
      <c r="E44" s="27">
        <v>11738</v>
      </c>
    </row>
    <row r="45" spans="2:5" ht="18" customHeight="1" thickBot="1" x14ac:dyDescent="0.25">
      <c r="B45" s="80"/>
      <c r="C45" s="13" t="s">
        <v>24</v>
      </c>
      <c r="D45" s="16">
        <v>11319</v>
      </c>
      <c r="E45" s="28">
        <v>11074</v>
      </c>
    </row>
    <row r="46" spans="2:5" ht="18" customHeight="1" thickBot="1" x14ac:dyDescent="0.25">
      <c r="B46" s="79"/>
      <c r="C46" s="7" t="s">
        <v>18</v>
      </c>
      <c r="D46" s="7">
        <v>22172</v>
      </c>
      <c r="E46" s="29">
        <v>22812</v>
      </c>
    </row>
    <row r="47" spans="2:5" ht="18" customHeight="1" x14ac:dyDescent="0.2">
      <c r="B47" s="78" t="s">
        <v>51</v>
      </c>
      <c r="C47" s="2" t="s">
        <v>28</v>
      </c>
      <c r="D47" s="2"/>
      <c r="E47" s="2"/>
    </row>
    <row r="48" spans="2:5" ht="18" customHeight="1" x14ac:dyDescent="0.2">
      <c r="B48" s="80"/>
      <c r="C48" s="11" t="s">
        <v>30</v>
      </c>
      <c r="D48" s="3">
        <v>125</v>
      </c>
      <c r="E48" s="3">
        <v>125</v>
      </c>
    </row>
    <row r="49" spans="2:5" ht="18" customHeight="1" x14ac:dyDescent="0.2">
      <c r="B49" s="80"/>
      <c r="C49" s="11" t="s">
        <v>33</v>
      </c>
      <c r="D49" s="3">
        <v>822</v>
      </c>
      <c r="E49" s="19">
        <v>846</v>
      </c>
    </row>
    <row r="50" spans="2:5" ht="18" customHeight="1" x14ac:dyDescent="0.2">
      <c r="B50" s="80"/>
      <c r="C50" s="11" t="s">
        <v>35</v>
      </c>
      <c r="D50" s="3">
        <v>549</v>
      </c>
      <c r="E50" s="19">
        <v>557</v>
      </c>
    </row>
    <row r="51" spans="2:5" ht="18" customHeight="1" x14ac:dyDescent="0.2">
      <c r="B51" s="80"/>
      <c r="C51" s="11" t="s">
        <v>37</v>
      </c>
      <c r="D51" s="3">
        <v>887</v>
      </c>
      <c r="E51" s="19">
        <v>885</v>
      </c>
    </row>
    <row r="52" spans="2:5" ht="18" customHeight="1" thickBot="1" x14ac:dyDescent="0.25">
      <c r="B52" s="80"/>
      <c r="C52" s="11" t="s">
        <v>21</v>
      </c>
      <c r="D52" s="3">
        <v>1799</v>
      </c>
      <c r="E52" s="19">
        <v>1781</v>
      </c>
    </row>
    <row r="53" spans="2:5" ht="18" customHeight="1" thickBot="1" x14ac:dyDescent="0.25">
      <c r="B53" s="79"/>
      <c r="C53" s="7" t="s">
        <v>6</v>
      </c>
      <c r="D53" s="4">
        <v>4182</v>
      </c>
      <c r="E53" s="4">
        <v>4194</v>
      </c>
    </row>
    <row r="54" spans="2:5" ht="18" customHeight="1" thickBot="1" x14ac:dyDescent="0.25">
      <c r="B54" s="81" t="s">
        <v>41</v>
      </c>
      <c r="C54" s="82"/>
      <c r="D54" s="14">
        <v>179233</v>
      </c>
      <c r="E54" s="30">
        <v>182643</v>
      </c>
    </row>
    <row r="56" spans="2:5" x14ac:dyDescent="0.2">
      <c r="B56" s="120" t="s">
        <v>104</v>
      </c>
    </row>
  </sheetData>
  <mergeCells count="12">
    <mergeCell ref="B9:E9"/>
    <mergeCell ref="B47:B53"/>
    <mergeCell ref="B54:C54"/>
    <mergeCell ref="B23:B29"/>
    <mergeCell ref="B44:B46"/>
    <mergeCell ref="B39:C39"/>
    <mergeCell ref="B30:B36"/>
    <mergeCell ref="B13:B22"/>
    <mergeCell ref="B37:B38"/>
    <mergeCell ref="D11:E11"/>
    <mergeCell ref="B11:C12"/>
    <mergeCell ref="B40:B43"/>
  </mergeCells>
  <printOptions horizontalCentered="1"/>
  <pageMargins left="1.0629921259842521" right="0.62992125984251968" top="0.31496062992125984" bottom="0.62992125984251968" header="0" footer="0"/>
  <pageSetup scale="11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11:F46"/>
  <sheetViews>
    <sheetView showGridLines="0" zoomScale="90" zoomScaleNormal="90" workbookViewId="0"/>
  </sheetViews>
  <sheetFormatPr baseColWidth="10" defaultRowHeight="12" x14ac:dyDescent="0.2"/>
  <cols>
    <col min="1" max="1" width="11.42578125" style="1"/>
    <col min="2" max="2" width="28" style="1" bestFit="1" customWidth="1"/>
    <col min="3" max="3" width="9.28515625" style="1" bestFit="1" customWidth="1"/>
    <col min="4" max="4" width="8.85546875" style="1" bestFit="1" customWidth="1"/>
    <col min="5" max="5" width="9.28515625" style="1" bestFit="1" customWidth="1"/>
    <col min="6" max="6" width="8.85546875" style="1" bestFit="1" customWidth="1"/>
    <col min="7" max="16384" width="11.42578125" style="1"/>
  </cols>
  <sheetData>
    <row r="11" spans="2:6" x14ac:dyDescent="0.2">
      <c r="B11" s="118" t="s">
        <v>105</v>
      </c>
      <c r="C11" s="118"/>
      <c r="D11" s="118"/>
      <c r="E11" s="118"/>
      <c r="F11" s="118"/>
    </row>
    <row r="12" spans="2:6" ht="12.75" thickBot="1" x14ac:dyDescent="0.25"/>
    <row r="13" spans="2:6" ht="13.5" customHeight="1" thickBot="1" x14ac:dyDescent="0.25">
      <c r="B13" s="89" t="s">
        <v>60</v>
      </c>
      <c r="C13" s="86">
        <v>2017</v>
      </c>
      <c r="D13" s="88"/>
      <c r="E13" s="88"/>
      <c r="F13" s="87"/>
    </row>
    <row r="14" spans="2:6" ht="12" customHeight="1" thickBot="1" x14ac:dyDescent="0.25">
      <c r="B14" s="90"/>
      <c r="C14" s="86" t="s">
        <v>42</v>
      </c>
      <c r="D14" s="87"/>
      <c r="E14" s="86" t="s">
        <v>43</v>
      </c>
      <c r="F14" s="87"/>
    </row>
    <row r="15" spans="2:6" ht="12" customHeight="1" thickBot="1" x14ac:dyDescent="0.25">
      <c r="B15" s="91"/>
      <c r="C15" s="58" t="s">
        <v>59</v>
      </c>
      <c r="D15" s="58" t="s">
        <v>58</v>
      </c>
      <c r="E15" s="58" t="s">
        <v>59</v>
      </c>
      <c r="F15" s="59" t="s">
        <v>58</v>
      </c>
    </row>
    <row r="16" spans="2:6" s="60" customFormat="1" ht="12" customHeight="1" x14ac:dyDescent="0.2">
      <c r="B16" s="121" t="s">
        <v>1</v>
      </c>
      <c r="C16" s="31">
        <v>1</v>
      </c>
      <c r="D16" s="32">
        <v>0</v>
      </c>
      <c r="E16" s="35">
        <v>1</v>
      </c>
      <c r="F16" s="36">
        <v>0</v>
      </c>
    </row>
    <row r="17" spans="2:6" s="60" customFormat="1" ht="12" customHeight="1" x14ac:dyDescent="0.2">
      <c r="B17" s="122" t="s">
        <v>4</v>
      </c>
      <c r="C17" s="33">
        <v>8</v>
      </c>
      <c r="D17" s="34">
        <v>1</v>
      </c>
      <c r="E17" s="37">
        <v>11</v>
      </c>
      <c r="F17" s="38">
        <v>1</v>
      </c>
    </row>
    <row r="18" spans="2:6" s="60" customFormat="1" ht="12" customHeight="1" x14ac:dyDescent="0.2">
      <c r="B18" s="122" t="s">
        <v>57</v>
      </c>
      <c r="C18" s="33">
        <v>25</v>
      </c>
      <c r="D18" s="34">
        <v>0</v>
      </c>
      <c r="E18" s="37">
        <v>21</v>
      </c>
      <c r="F18" s="38">
        <v>1</v>
      </c>
    </row>
    <row r="19" spans="2:6" s="60" customFormat="1" ht="12" customHeight="1" x14ac:dyDescent="0.2">
      <c r="B19" s="122" t="s">
        <v>7</v>
      </c>
      <c r="C19" s="33">
        <v>215</v>
      </c>
      <c r="D19" s="34">
        <v>26</v>
      </c>
      <c r="E19" s="37">
        <v>184</v>
      </c>
      <c r="F19" s="38">
        <v>22</v>
      </c>
    </row>
    <row r="20" spans="2:6" s="60" customFormat="1" ht="12" customHeight="1" x14ac:dyDescent="0.2">
      <c r="B20" s="122" t="s">
        <v>9</v>
      </c>
      <c r="C20" s="33">
        <v>425</v>
      </c>
      <c r="D20" s="34">
        <v>88</v>
      </c>
      <c r="E20" s="37">
        <v>416</v>
      </c>
      <c r="F20" s="38">
        <v>87</v>
      </c>
    </row>
    <row r="21" spans="2:6" s="60" customFormat="1" ht="12" customHeight="1" x14ac:dyDescent="0.2">
      <c r="B21" s="122" t="s">
        <v>10</v>
      </c>
      <c r="C21" s="33">
        <v>881</v>
      </c>
      <c r="D21" s="34">
        <v>135</v>
      </c>
      <c r="E21" s="37">
        <v>894</v>
      </c>
      <c r="F21" s="38">
        <v>148</v>
      </c>
    </row>
    <row r="22" spans="2:6" s="60" customFormat="1" ht="12" customHeight="1" x14ac:dyDescent="0.2">
      <c r="B22" s="122" t="s">
        <v>13</v>
      </c>
      <c r="C22" s="33">
        <v>1516</v>
      </c>
      <c r="D22" s="34">
        <v>194</v>
      </c>
      <c r="E22" s="37">
        <v>1552</v>
      </c>
      <c r="F22" s="38">
        <v>194</v>
      </c>
    </row>
    <row r="23" spans="2:6" s="60" customFormat="1" ht="12" customHeight="1" x14ac:dyDescent="0.2">
      <c r="B23" s="122" t="s">
        <v>15</v>
      </c>
      <c r="C23" s="33">
        <v>1445</v>
      </c>
      <c r="D23" s="34">
        <v>465</v>
      </c>
      <c r="E23" s="37">
        <v>1580</v>
      </c>
      <c r="F23" s="38">
        <v>485</v>
      </c>
    </row>
    <row r="24" spans="2:6" s="60" customFormat="1" ht="12" customHeight="1" thickBot="1" x14ac:dyDescent="0.25">
      <c r="B24" s="123" t="s">
        <v>16</v>
      </c>
      <c r="C24" s="41">
        <v>1367</v>
      </c>
      <c r="D24" s="42">
        <v>445</v>
      </c>
      <c r="E24" s="43">
        <v>1223</v>
      </c>
      <c r="F24" s="44">
        <v>422</v>
      </c>
    </row>
    <row r="25" spans="2:6" ht="12" customHeight="1" thickBot="1" x14ac:dyDescent="0.25">
      <c r="B25" s="49" t="s">
        <v>56</v>
      </c>
      <c r="C25" s="50">
        <v>5883</v>
      </c>
      <c r="D25" s="51">
        <v>1354</v>
      </c>
      <c r="E25" s="52">
        <v>5882</v>
      </c>
      <c r="F25" s="53">
        <v>1360</v>
      </c>
    </row>
    <row r="26" spans="2:6" s="60" customFormat="1" ht="12" customHeight="1" x14ac:dyDescent="0.2">
      <c r="B26" s="121" t="s">
        <v>20</v>
      </c>
      <c r="C26" s="45">
        <v>167</v>
      </c>
      <c r="D26" s="46">
        <v>75</v>
      </c>
      <c r="E26" s="47">
        <v>150</v>
      </c>
      <c r="F26" s="48">
        <v>74</v>
      </c>
    </row>
    <row r="27" spans="2:6" s="60" customFormat="1" ht="12" customHeight="1" x14ac:dyDescent="0.2">
      <c r="B27" s="122" t="s">
        <v>23</v>
      </c>
      <c r="C27" s="33">
        <v>625</v>
      </c>
      <c r="D27" s="34">
        <v>143</v>
      </c>
      <c r="E27" s="37">
        <v>600</v>
      </c>
      <c r="F27" s="38">
        <v>140</v>
      </c>
    </row>
    <row r="28" spans="2:6" s="60" customFormat="1" ht="12" customHeight="1" x14ac:dyDescent="0.2">
      <c r="B28" s="122" t="s">
        <v>25</v>
      </c>
      <c r="C28" s="33">
        <v>2933</v>
      </c>
      <c r="D28" s="34">
        <v>370</v>
      </c>
      <c r="E28" s="37">
        <v>2883</v>
      </c>
      <c r="F28" s="38">
        <v>363</v>
      </c>
    </row>
    <row r="29" spans="2:6" s="60" customFormat="1" ht="12" customHeight="1" x14ac:dyDescent="0.2">
      <c r="B29" s="122" t="s">
        <v>55</v>
      </c>
      <c r="C29" s="33">
        <v>18417</v>
      </c>
      <c r="D29" s="34">
        <v>942</v>
      </c>
      <c r="E29" s="37">
        <v>18272</v>
      </c>
      <c r="F29" s="38">
        <v>925</v>
      </c>
    </row>
    <row r="30" spans="2:6" s="60" customFormat="1" ht="12" customHeight="1" x14ac:dyDescent="0.2">
      <c r="B30" s="122" t="s">
        <v>27</v>
      </c>
      <c r="C30" s="33">
        <v>18263</v>
      </c>
      <c r="D30" s="34">
        <v>514</v>
      </c>
      <c r="E30" s="37">
        <v>18212</v>
      </c>
      <c r="F30" s="38">
        <v>513</v>
      </c>
    </row>
    <row r="31" spans="2:6" s="60" customFormat="1" ht="12" customHeight="1" thickBot="1" x14ac:dyDescent="0.25">
      <c r="B31" s="123" t="s">
        <v>29</v>
      </c>
      <c r="C31" s="41">
        <v>91598</v>
      </c>
      <c r="D31" s="42">
        <v>9773</v>
      </c>
      <c r="E31" s="43">
        <v>91023</v>
      </c>
      <c r="F31" s="44">
        <v>9735</v>
      </c>
    </row>
    <row r="32" spans="2:6" ht="12" customHeight="1" thickBot="1" x14ac:dyDescent="0.25">
      <c r="B32" s="49" t="s">
        <v>54</v>
      </c>
      <c r="C32" s="54">
        <v>132003</v>
      </c>
      <c r="D32" s="55">
        <v>11817</v>
      </c>
      <c r="E32" s="56">
        <v>131140</v>
      </c>
      <c r="F32" s="57">
        <v>11750</v>
      </c>
    </row>
    <row r="33" spans="2:6" s="60" customFormat="1" ht="12" customHeight="1" x14ac:dyDescent="0.2">
      <c r="B33" s="121" t="s">
        <v>32</v>
      </c>
      <c r="C33" s="45">
        <v>110</v>
      </c>
      <c r="D33" s="46">
        <v>16</v>
      </c>
      <c r="E33" s="47">
        <v>103</v>
      </c>
      <c r="F33" s="48">
        <v>17</v>
      </c>
    </row>
    <row r="34" spans="2:6" s="60" customFormat="1" ht="12" customHeight="1" x14ac:dyDescent="0.2">
      <c r="B34" s="122" t="s">
        <v>34</v>
      </c>
      <c r="C34" s="33">
        <v>71</v>
      </c>
      <c r="D34" s="34">
        <v>31</v>
      </c>
      <c r="E34" s="37">
        <v>70</v>
      </c>
      <c r="F34" s="38">
        <v>30</v>
      </c>
    </row>
    <row r="35" spans="2:6" s="60" customFormat="1" ht="12" customHeight="1" x14ac:dyDescent="0.2">
      <c r="B35" s="122" t="s">
        <v>36</v>
      </c>
      <c r="C35" s="33">
        <v>8</v>
      </c>
      <c r="D35" s="34">
        <v>0</v>
      </c>
      <c r="E35" s="37">
        <v>6</v>
      </c>
      <c r="F35" s="38">
        <v>0</v>
      </c>
    </row>
    <row r="36" spans="2:6" s="60" customFormat="1" ht="12" customHeight="1" x14ac:dyDescent="0.2">
      <c r="B36" s="122" t="s">
        <v>38</v>
      </c>
      <c r="C36" s="33">
        <v>0</v>
      </c>
      <c r="D36" s="34">
        <v>0</v>
      </c>
      <c r="E36" s="37">
        <v>0</v>
      </c>
      <c r="F36" s="38">
        <v>0</v>
      </c>
    </row>
    <row r="37" spans="2:6" s="60" customFormat="1" ht="12" customHeight="1" x14ac:dyDescent="0.2">
      <c r="B37" s="122" t="s">
        <v>39</v>
      </c>
      <c r="C37" s="33">
        <v>0</v>
      </c>
      <c r="D37" s="34">
        <v>0</v>
      </c>
      <c r="E37" s="37">
        <v>0</v>
      </c>
      <c r="F37" s="38">
        <v>0</v>
      </c>
    </row>
    <row r="38" spans="2:6" s="60" customFormat="1" ht="12" customHeight="1" thickBot="1" x14ac:dyDescent="0.25">
      <c r="B38" s="123" t="s">
        <v>40</v>
      </c>
      <c r="C38" s="41">
        <v>0</v>
      </c>
      <c r="D38" s="42">
        <v>0</v>
      </c>
      <c r="E38" s="43">
        <v>0</v>
      </c>
      <c r="F38" s="44">
        <v>0</v>
      </c>
    </row>
    <row r="39" spans="2:6" ht="12" customHeight="1" thickBot="1" x14ac:dyDescent="0.25">
      <c r="B39" s="49" t="s">
        <v>53</v>
      </c>
      <c r="C39" s="54">
        <v>189</v>
      </c>
      <c r="D39" s="55">
        <v>47</v>
      </c>
      <c r="E39" s="56">
        <v>179</v>
      </c>
      <c r="F39" s="57">
        <v>47</v>
      </c>
    </row>
    <row r="40" spans="2:6" s="60" customFormat="1" ht="12" customHeight="1" x14ac:dyDescent="0.2">
      <c r="B40" s="124" t="s">
        <v>2</v>
      </c>
      <c r="C40" s="39">
        <v>796</v>
      </c>
      <c r="D40" s="40">
        <v>16</v>
      </c>
      <c r="E40" s="39">
        <v>742</v>
      </c>
      <c r="F40" s="40">
        <v>12</v>
      </c>
    </row>
    <row r="41" spans="2:6" s="60" customFormat="1" ht="12" customHeight="1" thickBot="1" x14ac:dyDescent="0.25">
      <c r="B41" s="124" t="s">
        <v>61</v>
      </c>
      <c r="C41" s="39">
        <v>616</v>
      </c>
      <c r="D41" s="40">
        <v>158</v>
      </c>
      <c r="E41" s="39">
        <v>3685</v>
      </c>
      <c r="F41" s="40">
        <v>840</v>
      </c>
    </row>
    <row r="42" spans="2:6" ht="12" customHeight="1" thickBot="1" x14ac:dyDescent="0.25">
      <c r="B42" s="49" t="s">
        <v>52</v>
      </c>
      <c r="C42" s="54">
        <v>139487</v>
      </c>
      <c r="D42" s="55">
        <v>13392</v>
      </c>
      <c r="E42" s="54">
        <v>141628</v>
      </c>
      <c r="F42" s="55">
        <v>14009</v>
      </c>
    </row>
    <row r="43" spans="2:6" s="60" customFormat="1" ht="12.75" thickBot="1" x14ac:dyDescent="0.25">
      <c r="B43" s="125" t="s">
        <v>62</v>
      </c>
      <c r="C43" s="61">
        <v>1199</v>
      </c>
      <c r="D43" s="62">
        <v>2983</v>
      </c>
      <c r="E43" s="61">
        <v>1206</v>
      </c>
      <c r="F43" s="62">
        <v>2988</v>
      </c>
    </row>
    <row r="44" spans="2:6" ht="12.75" thickBot="1" x14ac:dyDescent="0.25">
      <c r="B44" s="49" t="s">
        <v>41</v>
      </c>
      <c r="C44" s="54">
        <v>140686</v>
      </c>
      <c r="D44" s="55">
        <v>16375</v>
      </c>
      <c r="E44" s="54">
        <v>142834</v>
      </c>
      <c r="F44" s="55">
        <v>16997</v>
      </c>
    </row>
    <row r="46" spans="2:6" x14ac:dyDescent="0.2">
      <c r="B46" s="120" t="s">
        <v>104</v>
      </c>
    </row>
  </sheetData>
  <mergeCells count="5">
    <mergeCell ref="E14:F14"/>
    <mergeCell ref="C13:F13"/>
    <mergeCell ref="C14:D14"/>
    <mergeCell ref="B13:B15"/>
    <mergeCell ref="B11:F1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K36"/>
  <sheetViews>
    <sheetView showGridLines="0" showZeros="0" zoomScaleNormal="100" workbookViewId="0"/>
  </sheetViews>
  <sheetFormatPr baseColWidth="10" defaultRowHeight="12" customHeight="1" x14ac:dyDescent="0.2"/>
  <cols>
    <col min="1" max="2" width="3.5703125" style="64" customWidth="1"/>
    <col min="3" max="3" width="13" style="1" bestFit="1" customWidth="1"/>
    <col min="4" max="5" width="3.5703125" style="63" bestFit="1" customWidth="1"/>
    <col min="6" max="6" width="3.42578125" style="63" bestFit="1" customWidth="1"/>
    <col min="7" max="8" width="4" style="63" bestFit="1" customWidth="1"/>
    <col min="9" max="12" width="5" style="63" bestFit="1" customWidth="1"/>
    <col min="13" max="13" width="6.7109375" style="63" bestFit="1" customWidth="1"/>
    <col min="14" max="14" width="3.5703125" style="63" bestFit="1" customWidth="1"/>
    <col min="15" max="16" width="4" style="63" bestFit="1" customWidth="1"/>
    <col min="17" max="17" width="3.28515625" style="63" bestFit="1" customWidth="1"/>
    <col min="18" max="19" width="3.42578125" style="63" bestFit="1" customWidth="1"/>
    <col min="20" max="20" width="6.28515625" style="63" bestFit="1" customWidth="1"/>
    <col min="21" max="21" width="4" style="63" bestFit="1" customWidth="1"/>
    <col min="22" max="23" width="5" style="63" bestFit="1" customWidth="1"/>
    <col min="24" max="26" width="6" style="63" bestFit="1" customWidth="1"/>
    <col min="27" max="27" width="4" style="63" bestFit="1" customWidth="1"/>
    <col min="28" max="28" width="5" style="63" customWidth="1"/>
    <col min="29" max="29" width="6.7109375" style="63" bestFit="1" customWidth="1"/>
    <col min="30" max="32" width="6" style="63" bestFit="1" customWidth="1"/>
    <col min="33" max="33" width="4" style="63" bestFit="1" customWidth="1"/>
    <col min="34" max="35" width="5" style="63" bestFit="1" customWidth="1"/>
    <col min="36" max="36" width="6" style="63" bestFit="1" customWidth="1"/>
    <col min="37" max="37" width="9.7109375" style="63" customWidth="1"/>
    <col min="38" max="16384" width="11.42578125" style="1"/>
  </cols>
  <sheetData>
    <row r="1" spans="1:37" ht="12" customHeight="1" x14ac:dyDescent="0.2">
      <c r="A1" s="126"/>
      <c r="B1" s="127"/>
    </row>
    <row r="2" spans="1:37" ht="12" customHeight="1" x14ac:dyDescent="0.2">
      <c r="A2" s="126"/>
      <c r="B2" s="127"/>
    </row>
    <row r="3" spans="1:37" ht="12" customHeight="1" x14ac:dyDescent="0.2">
      <c r="A3" s="126"/>
      <c r="B3" s="127"/>
    </row>
    <row r="4" spans="1:37" ht="12" customHeight="1" x14ac:dyDescent="0.2">
      <c r="A4" s="126"/>
      <c r="B4" s="127"/>
    </row>
    <row r="5" spans="1:37" ht="12" customHeight="1" x14ac:dyDescent="0.2">
      <c r="A5" s="126"/>
      <c r="B5" s="127"/>
    </row>
    <row r="6" spans="1:37" ht="12" customHeight="1" x14ac:dyDescent="0.2">
      <c r="A6" s="126"/>
      <c r="B6" s="127"/>
    </row>
    <row r="7" spans="1:37" ht="12" customHeight="1" x14ac:dyDescent="0.2">
      <c r="A7" s="126"/>
      <c r="B7" s="127"/>
    </row>
    <row r="8" spans="1:37" ht="12" customHeight="1" x14ac:dyDescent="0.2">
      <c r="A8" s="126"/>
      <c r="B8" s="127"/>
    </row>
    <row r="9" spans="1:37" ht="12" customHeight="1" x14ac:dyDescent="0.2">
      <c r="A9" s="126"/>
      <c r="B9" s="127"/>
    </row>
    <row r="10" spans="1:37" ht="12" customHeight="1" x14ac:dyDescent="0.2">
      <c r="A10" s="128" t="s">
        <v>106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</row>
    <row r="11" spans="1:37" ht="12" customHeight="1" thickBot="1" x14ac:dyDescent="0.25">
      <c r="A11" s="126"/>
      <c r="B11" s="127"/>
    </row>
    <row r="12" spans="1:37" ht="12" customHeight="1" x14ac:dyDescent="0.2">
      <c r="A12" s="100"/>
      <c r="B12" s="101"/>
      <c r="C12" s="98" t="s">
        <v>63</v>
      </c>
      <c r="D12" s="108" t="s">
        <v>0</v>
      </c>
      <c r="E12" s="110"/>
      <c r="F12" s="110"/>
      <c r="G12" s="110"/>
      <c r="H12" s="110"/>
      <c r="I12" s="110"/>
      <c r="J12" s="110"/>
      <c r="K12" s="110"/>
      <c r="L12" s="109"/>
      <c r="M12" s="98" t="s">
        <v>102</v>
      </c>
      <c r="N12" s="108" t="s">
        <v>31</v>
      </c>
      <c r="O12" s="110"/>
      <c r="P12" s="110"/>
      <c r="Q12" s="110"/>
      <c r="R12" s="110"/>
      <c r="S12" s="109"/>
      <c r="T12" s="98" t="s">
        <v>18</v>
      </c>
      <c r="U12" s="108" t="s">
        <v>19</v>
      </c>
      <c r="V12" s="110"/>
      <c r="W12" s="110"/>
      <c r="X12" s="110"/>
      <c r="Y12" s="110"/>
      <c r="Z12" s="110"/>
      <c r="AA12" s="110"/>
      <c r="AB12" s="109"/>
      <c r="AC12" s="98" t="s">
        <v>102</v>
      </c>
      <c r="AD12" s="106" t="s">
        <v>45</v>
      </c>
      <c r="AE12" s="108" t="s">
        <v>21</v>
      </c>
      <c r="AF12" s="109"/>
      <c r="AG12" s="108" t="s">
        <v>11</v>
      </c>
      <c r="AH12" s="110"/>
      <c r="AI12" s="109"/>
      <c r="AJ12" s="106" t="s">
        <v>91</v>
      </c>
      <c r="AK12" s="104" t="s">
        <v>41</v>
      </c>
    </row>
    <row r="13" spans="1:37" ht="12" customHeight="1" thickBot="1" x14ac:dyDescent="0.25">
      <c r="A13" s="102"/>
      <c r="B13" s="103"/>
      <c r="C13" s="99"/>
      <c r="D13" s="70" t="s">
        <v>64</v>
      </c>
      <c r="E13" s="70" t="s">
        <v>65</v>
      </c>
      <c r="F13" s="70" t="s">
        <v>66</v>
      </c>
      <c r="G13" s="70" t="s">
        <v>67</v>
      </c>
      <c r="H13" s="70" t="s">
        <v>68</v>
      </c>
      <c r="I13" s="70" t="s">
        <v>69</v>
      </c>
      <c r="J13" s="70" t="s">
        <v>70</v>
      </c>
      <c r="K13" s="70" t="s">
        <v>71</v>
      </c>
      <c r="L13" s="70" t="s">
        <v>72</v>
      </c>
      <c r="M13" s="99"/>
      <c r="N13" s="70" t="s">
        <v>73</v>
      </c>
      <c r="O13" s="70" t="s">
        <v>74</v>
      </c>
      <c r="P13" s="70" t="s">
        <v>75</v>
      </c>
      <c r="Q13" s="70" t="s">
        <v>76</v>
      </c>
      <c r="R13" s="70" t="s">
        <v>77</v>
      </c>
      <c r="S13" s="70" t="s">
        <v>78</v>
      </c>
      <c r="T13" s="99"/>
      <c r="U13" s="71" t="s">
        <v>79</v>
      </c>
      <c r="V13" s="70" t="s">
        <v>80</v>
      </c>
      <c r="W13" s="70" t="s">
        <v>81</v>
      </c>
      <c r="X13" s="70" t="s">
        <v>82</v>
      </c>
      <c r="Y13" s="70" t="s">
        <v>83</v>
      </c>
      <c r="Z13" s="70" t="s">
        <v>84</v>
      </c>
      <c r="AA13" s="70" t="s">
        <v>85</v>
      </c>
      <c r="AB13" s="70" t="s">
        <v>86</v>
      </c>
      <c r="AC13" s="99"/>
      <c r="AD13" s="107"/>
      <c r="AE13" s="70" t="s">
        <v>87</v>
      </c>
      <c r="AF13" s="70" t="s">
        <v>88</v>
      </c>
      <c r="AG13" s="70" t="s">
        <v>89</v>
      </c>
      <c r="AH13" s="70" t="s">
        <v>90</v>
      </c>
      <c r="AI13" s="70" t="s">
        <v>49</v>
      </c>
      <c r="AJ13" s="107"/>
      <c r="AK13" s="105"/>
    </row>
    <row r="14" spans="1:37" ht="12" customHeight="1" x14ac:dyDescent="0.2">
      <c r="A14" s="92">
        <v>2017</v>
      </c>
      <c r="B14" s="95" t="s">
        <v>42</v>
      </c>
      <c r="C14" s="67" t="s">
        <v>92</v>
      </c>
      <c r="D14" s="68">
        <v>1</v>
      </c>
      <c r="E14" s="68">
        <v>8</v>
      </c>
      <c r="F14" s="68">
        <v>10</v>
      </c>
      <c r="G14" s="68">
        <v>118</v>
      </c>
      <c r="H14" s="68">
        <v>226</v>
      </c>
      <c r="I14" s="68">
        <v>446</v>
      </c>
      <c r="J14" s="68">
        <v>651</v>
      </c>
      <c r="K14" s="68">
        <v>664</v>
      </c>
      <c r="L14" s="68">
        <v>364</v>
      </c>
      <c r="M14" s="67">
        <v>2488</v>
      </c>
      <c r="N14" s="68">
        <v>34</v>
      </c>
      <c r="O14" s="68">
        <v>10</v>
      </c>
      <c r="P14" s="68">
        <v>1</v>
      </c>
      <c r="Q14" s="68">
        <v>0</v>
      </c>
      <c r="R14" s="68">
        <v>0</v>
      </c>
      <c r="S14" s="68">
        <v>0</v>
      </c>
      <c r="T14" s="67">
        <v>45</v>
      </c>
      <c r="U14" s="68">
        <v>85</v>
      </c>
      <c r="V14" s="68">
        <v>220</v>
      </c>
      <c r="W14" s="68">
        <v>613</v>
      </c>
      <c r="X14" s="68">
        <v>3807</v>
      </c>
      <c r="Y14" s="68">
        <v>3120</v>
      </c>
      <c r="Z14" s="68">
        <v>12875</v>
      </c>
      <c r="AA14" s="68">
        <v>1</v>
      </c>
      <c r="AB14" s="68">
        <v>0</v>
      </c>
      <c r="AC14" s="67">
        <v>20721</v>
      </c>
      <c r="AD14" s="68">
        <v>44</v>
      </c>
      <c r="AE14" s="68">
        <v>3</v>
      </c>
      <c r="AF14" s="68">
        <v>1890</v>
      </c>
      <c r="AG14" s="68">
        <v>0</v>
      </c>
      <c r="AH14" s="68">
        <v>0</v>
      </c>
      <c r="AI14" s="68">
        <v>0</v>
      </c>
      <c r="AJ14" s="68">
        <v>1713</v>
      </c>
      <c r="AK14" s="72">
        <v>26904</v>
      </c>
    </row>
    <row r="15" spans="1:37" ht="12" customHeight="1" x14ac:dyDescent="0.2">
      <c r="A15" s="93"/>
      <c r="B15" s="96"/>
      <c r="C15" s="65" t="s">
        <v>93</v>
      </c>
      <c r="D15" s="64"/>
      <c r="E15" s="64">
        <v>1</v>
      </c>
      <c r="F15" s="64">
        <v>2</v>
      </c>
      <c r="G15" s="64">
        <v>22</v>
      </c>
      <c r="H15" s="64">
        <v>67</v>
      </c>
      <c r="I15" s="64">
        <v>100</v>
      </c>
      <c r="J15" s="64">
        <v>173</v>
      </c>
      <c r="K15" s="64">
        <v>168</v>
      </c>
      <c r="L15" s="64">
        <v>249</v>
      </c>
      <c r="M15" s="65">
        <v>782</v>
      </c>
      <c r="N15" s="64">
        <v>15</v>
      </c>
      <c r="O15" s="64">
        <v>17</v>
      </c>
      <c r="P15" s="64">
        <v>0</v>
      </c>
      <c r="Q15" s="64">
        <v>0</v>
      </c>
      <c r="R15" s="64">
        <v>0</v>
      </c>
      <c r="S15" s="64">
        <v>0</v>
      </c>
      <c r="T15" s="65">
        <v>32</v>
      </c>
      <c r="U15" s="64">
        <v>25</v>
      </c>
      <c r="V15" s="64">
        <v>99</v>
      </c>
      <c r="W15" s="64">
        <v>522</v>
      </c>
      <c r="X15" s="64">
        <v>2937</v>
      </c>
      <c r="Y15" s="64">
        <v>2811</v>
      </c>
      <c r="Z15" s="64">
        <v>18447</v>
      </c>
      <c r="AA15" s="64">
        <v>7</v>
      </c>
      <c r="AB15" s="64">
        <v>0</v>
      </c>
      <c r="AC15" s="65">
        <v>24848</v>
      </c>
      <c r="AD15" s="64">
        <v>58</v>
      </c>
      <c r="AE15" s="64">
        <v>1873</v>
      </c>
      <c r="AF15" s="64">
        <v>797</v>
      </c>
      <c r="AG15" s="64">
        <v>0</v>
      </c>
      <c r="AH15" s="64">
        <v>0</v>
      </c>
      <c r="AI15" s="64">
        <v>0</v>
      </c>
      <c r="AJ15" s="64">
        <v>319</v>
      </c>
      <c r="AK15" s="73">
        <v>28709</v>
      </c>
    </row>
    <row r="16" spans="1:37" ht="12" customHeight="1" x14ac:dyDescent="0.2">
      <c r="A16" s="93"/>
      <c r="B16" s="96"/>
      <c r="C16" s="65" t="s">
        <v>94</v>
      </c>
      <c r="D16" s="64"/>
      <c r="E16" s="64"/>
      <c r="F16" s="64">
        <v>1</v>
      </c>
      <c r="G16" s="64">
        <v>11</v>
      </c>
      <c r="H16" s="64">
        <v>25</v>
      </c>
      <c r="I16" s="64">
        <v>36</v>
      </c>
      <c r="J16" s="64">
        <v>112</v>
      </c>
      <c r="K16" s="64">
        <v>119</v>
      </c>
      <c r="L16" s="64">
        <v>116</v>
      </c>
      <c r="M16" s="65">
        <v>420</v>
      </c>
      <c r="N16" s="64">
        <v>10</v>
      </c>
      <c r="O16" s="64">
        <v>6</v>
      </c>
      <c r="P16" s="64">
        <v>0</v>
      </c>
      <c r="Q16" s="64">
        <v>0</v>
      </c>
      <c r="R16" s="64">
        <v>0</v>
      </c>
      <c r="S16" s="64">
        <v>0</v>
      </c>
      <c r="T16" s="65">
        <v>16</v>
      </c>
      <c r="U16" s="64">
        <v>8</v>
      </c>
      <c r="V16" s="64">
        <v>66</v>
      </c>
      <c r="W16" s="64">
        <v>177</v>
      </c>
      <c r="X16" s="64">
        <v>1104</v>
      </c>
      <c r="Y16" s="64">
        <v>1267</v>
      </c>
      <c r="Z16" s="64">
        <v>7063</v>
      </c>
      <c r="AA16" s="64">
        <v>3</v>
      </c>
      <c r="AB16" s="64">
        <v>0</v>
      </c>
      <c r="AC16" s="65">
        <v>9688</v>
      </c>
      <c r="AD16" s="64">
        <v>73</v>
      </c>
      <c r="AE16" s="64">
        <v>757</v>
      </c>
      <c r="AF16" s="64">
        <v>408</v>
      </c>
      <c r="AG16" s="64">
        <v>0</v>
      </c>
      <c r="AH16" s="64">
        <v>0</v>
      </c>
      <c r="AI16" s="64">
        <v>0</v>
      </c>
      <c r="AJ16" s="64">
        <v>243</v>
      </c>
      <c r="AK16" s="73">
        <v>11605</v>
      </c>
    </row>
    <row r="17" spans="1:37" ht="12" customHeight="1" x14ac:dyDescent="0.2">
      <c r="A17" s="93"/>
      <c r="B17" s="96"/>
      <c r="C17" s="65" t="s">
        <v>95</v>
      </c>
      <c r="D17" s="64"/>
      <c r="E17" s="64"/>
      <c r="F17" s="64">
        <v>1</v>
      </c>
      <c r="G17" s="64">
        <v>10</v>
      </c>
      <c r="H17" s="64">
        <v>16</v>
      </c>
      <c r="I17" s="64">
        <v>30</v>
      </c>
      <c r="J17" s="64">
        <v>60</v>
      </c>
      <c r="K17" s="64">
        <v>78</v>
      </c>
      <c r="L17" s="64">
        <v>85</v>
      </c>
      <c r="M17" s="65">
        <v>280</v>
      </c>
      <c r="N17" s="64">
        <v>4</v>
      </c>
      <c r="O17" s="64">
        <v>3</v>
      </c>
      <c r="P17" s="64">
        <v>1</v>
      </c>
      <c r="Q17" s="64">
        <v>0</v>
      </c>
      <c r="R17" s="64">
        <v>0</v>
      </c>
      <c r="S17" s="64">
        <v>0</v>
      </c>
      <c r="T17" s="65">
        <v>8</v>
      </c>
      <c r="U17" s="64">
        <v>14</v>
      </c>
      <c r="V17" s="64">
        <v>39</v>
      </c>
      <c r="W17" s="64">
        <v>266</v>
      </c>
      <c r="X17" s="64">
        <v>1342</v>
      </c>
      <c r="Y17" s="64">
        <v>1456</v>
      </c>
      <c r="Z17" s="64">
        <v>5106</v>
      </c>
      <c r="AA17" s="64">
        <v>3</v>
      </c>
      <c r="AB17" s="64">
        <v>0</v>
      </c>
      <c r="AC17" s="65">
        <v>8226</v>
      </c>
      <c r="AD17" s="64">
        <v>19</v>
      </c>
      <c r="AE17" s="64">
        <v>735</v>
      </c>
      <c r="AF17" s="64">
        <v>163</v>
      </c>
      <c r="AG17" s="64">
        <v>0</v>
      </c>
      <c r="AH17" s="64">
        <v>0</v>
      </c>
      <c r="AI17" s="64">
        <v>0</v>
      </c>
      <c r="AJ17" s="64">
        <v>217</v>
      </c>
      <c r="AK17" s="73">
        <v>9648</v>
      </c>
    </row>
    <row r="18" spans="1:37" ht="12" customHeight="1" x14ac:dyDescent="0.2">
      <c r="A18" s="93"/>
      <c r="B18" s="96"/>
      <c r="C18" s="65" t="s">
        <v>96</v>
      </c>
      <c r="D18" s="64"/>
      <c r="E18" s="64"/>
      <c r="F18" s="64">
        <v>2</v>
      </c>
      <c r="G18" s="64">
        <v>15</v>
      </c>
      <c r="H18" s="64">
        <v>40</v>
      </c>
      <c r="I18" s="64">
        <v>70</v>
      </c>
      <c r="J18" s="64">
        <v>118</v>
      </c>
      <c r="K18" s="64">
        <v>154</v>
      </c>
      <c r="L18" s="64">
        <v>207</v>
      </c>
      <c r="M18" s="65">
        <v>606</v>
      </c>
      <c r="N18" s="64">
        <v>11</v>
      </c>
      <c r="O18" s="64">
        <v>15</v>
      </c>
      <c r="P18" s="64">
        <v>0</v>
      </c>
      <c r="Q18" s="64">
        <v>0</v>
      </c>
      <c r="R18" s="64">
        <v>0</v>
      </c>
      <c r="S18" s="64">
        <v>0</v>
      </c>
      <c r="T18" s="65">
        <v>26</v>
      </c>
      <c r="U18" s="64">
        <v>21</v>
      </c>
      <c r="V18" s="64">
        <v>72</v>
      </c>
      <c r="W18" s="64">
        <v>362</v>
      </c>
      <c r="X18" s="64">
        <v>2217</v>
      </c>
      <c r="Y18" s="64">
        <v>2247</v>
      </c>
      <c r="Z18" s="64">
        <v>13476</v>
      </c>
      <c r="AA18" s="64">
        <v>1</v>
      </c>
      <c r="AB18" s="64">
        <v>0</v>
      </c>
      <c r="AC18" s="65">
        <v>18396</v>
      </c>
      <c r="AD18" s="64">
        <v>186</v>
      </c>
      <c r="AE18" s="64">
        <v>2271</v>
      </c>
      <c r="AF18" s="64">
        <v>819</v>
      </c>
      <c r="AG18" s="64">
        <v>0</v>
      </c>
      <c r="AH18" s="64">
        <v>0</v>
      </c>
      <c r="AI18" s="64">
        <v>0</v>
      </c>
      <c r="AJ18" s="64">
        <v>315</v>
      </c>
      <c r="AK18" s="73">
        <v>22619</v>
      </c>
    </row>
    <row r="19" spans="1:37" ht="12" customHeight="1" x14ac:dyDescent="0.2">
      <c r="A19" s="93"/>
      <c r="B19" s="96"/>
      <c r="C19" s="65" t="s">
        <v>97</v>
      </c>
      <c r="D19" s="64"/>
      <c r="E19" s="64"/>
      <c r="F19" s="64">
        <v>2</v>
      </c>
      <c r="G19" s="64">
        <v>15</v>
      </c>
      <c r="H19" s="64">
        <v>28</v>
      </c>
      <c r="I19" s="64">
        <v>71</v>
      </c>
      <c r="J19" s="64">
        <v>131</v>
      </c>
      <c r="K19" s="64">
        <v>116</v>
      </c>
      <c r="L19" s="64">
        <v>139</v>
      </c>
      <c r="M19" s="65">
        <v>502</v>
      </c>
      <c r="N19" s="64">
        <v>7</v>
      </c>
      <c r="O19" s="64">
        <v>15</v>
      </c>
      <c r="P19" s="64">
        <v>1</v>
      </c>
      <c r="Q19" s="64">
        <v>0</v>
      </c>
      <c r="R19" s="64">
        <v>0</v>
      </c>
      <c r="S19" s="64">
        <v>0</v>
      </c>
      <c r="T19" s="65">
        <v>23</v>
      </c>
      <c r="U19" s="64">
        <v>13</v>
      </c>
      <c r="V19" s="64">
        <v>68</v>
      </c>
      <c r="W19" s="64">
        <v>282</v>
      </c>
      <c r="X19" s="64">
        <v>1750</v>
      </c>
      <c r="Y19" s="64">
        <v>1958</v>
      </c>
      <c r="Z19" s="64">
        <v>8585</v>
      </c>
      <c r="AA19" s="64">
        <v>2</v>
      </c>
      <c r="AB19" s="64">
        <v>0</v>
      </c>
      <c r="AC19" s="65">
        <v>12658</v>
      </c>
      <c r="AD19" s="64">
        <v>91</v>
      </c>
      <c r="AE19" s="64">
        <v>928</v>
      </c>
      <c r="AF19" s="64">
        <v>605</v>
      </c>
      <c r="AG19" s="64">
        <v>0</v>
      </c>
      <c r="AH19" s="64">
        <v>0</v>
      </c>
      <c r="AI19" s="64">
        <v>0</v>
      </c>
      <c r="AJ19" s="64">
        <v>241</v>
      </c>
      <c r="AK19" s="73">
        <v>15048</v>
      </c>
    </row>
    <row r="20" spans="1:37" ht="12" customHeight="1" x14ac:dyDescent="0.2">
      <c r="A20" s="93"/>
      <c r="B20" s="96"/>
      <c r="C20" s="65" t="s">
        <v>98</v>
      </c>
      <c r="D20" s="64"/>
      <c r="E20" s="64"/>
      <c r="F20" s="64">
        <v>3</v>
      </c>
      <c r="G20" s="64">
        <v>16</v>
      </c>
      <c r="H20" s="64">
        <v>32</v>
      </c>
      <c r="I20" s="64">
        <v>71</v>
      </c>
      <c r="J20" s="64">
        <v>144</v>
      </c>
      <c r="K20" s="64">
        <v>152</v>
      </c>
      <c r="L20" s="64">
        <v>195</v>
      </c>
      <c r="M20" s="65">
        <v>613</v>
      </c>
      <c r="N20" s="64">
        <v>18</v>
      </c>
      <c r="O20" s="64">
        <v>16</v>
      </c>
      <c r="P20" s="64">
        <v>2</v>
      </c>
      <c r="Q20" s="64">
        <v>0</v>
      </c>
      <c r="R20" s="64">
        <v>0</v>
      </c>
      <c r="S20" s="64">
        <v>0</v>
      </c>
      <c r="T20" s="65">
        <v>36</v>
      </c>
      <c r="U20" s="64">
        <v>18</v>
      </c>
      <c r="V20" s="64">
        <v>57</v>
      </c>
      <c r="W20" s="64">
        <v>428</v>
      </c>
      <c r="X20" s="64">
        <v>2585</v>
      </c>
      <c r="Y20" s="64">
        <v>2628</v>
      </c>
      <c r="Z20" s="64">
        <v>14249</v>
      </c>
      <c r="AA20" s="64">
        <v>9</v>
      </c>
      <c r="AB20" s="64">
        <v>0</v>
      </c>
      <c r="AC20" s="65">
        <v>19974</v>
      </c>
      <c r="AD20" s="64">
        <v>196</v>
      </c>
      <c r="AE20" s="64">
        <v>954</v>
      </c>
      <c r="AF20" s="64">
        <v>659</v>
      </c>
      <c r="AG20" s="64">
        <v>0</v>
      </c>
      <c r="AH20" s="64">
        <v>0</v>
      </c>
      <c r="AI20" s="64">
        <v>0</v>
      </c>
      <c r="AJ20" s="64">
        <v>228</v>
      </c>
      <c r="AK20" s="73">
        <v>22660</v>
      </c>
    </row>
    <row r="21" spans="1:37" ht="12" customHeight="1" x14ac:dyDescent="0.2">
      <c r="A21" s="93"/>
      <c r="B21" s="96"/>
      <c r="C21" s="65" t="s">
        <v>99</v>
      </c>
      <c r="D21" s="64"/>
      <c r="E21" s="64"/>
      <c r="F21" s="64">
        <v>1</v>
      </c>
      <c r="G21" s="64">
        <v>10</v>
      </c>
      <c r="H21" s="64">
        <v>16</v>
      </c>
      <c r="I21" s="64">
        <v>30</v>
      </c>
      <c r="J21" s="64">
        <v>84</v>
      </c>
      <c r="K21" s="64">
        <v>99</v>
      </c>
      <c r="L21" s="64">
        <v>114</v>
      </c>
      <c r="M21" s="65">
        <v>354</v>
      </c>
      <c r="N21" s="64">
        <v>7</v>
      </c>
      <c r="O21" s="64">
        <v>5</v>
      </c>
      <c r="P21" s="64">
        <v>1</v>
      </c>
      <c r="Q21" s="64">
        <v>0</v>
      </c>
      <c r="R21" s="64">
        <v>0</v>
      </c>
      <c r="S21" s="64">
        <v>0</v>
      </c>
      <c r="T21" s="65">
        <v>13</v>
      </c>
      <c r="U21" s="64">
        <v>7</v>
      </c>
      <c r="V21" s="64">
        <v>36</v>
      </c>
      <c r="W21" s="64">
        <v>125</v>
      </c>
      <c r="X21" s="64">
        <v>894</v>
      </c>
      <c r="Y21" s="64">
        <v>1051</v>
      </c>
      <c r="Z21" s="64">
        <v>4935</v>
      </c>
      <c r="AA21" s="64">
        <v>5</v>
      </c>
      <c r="AB21" s="64">
        <v>0</v>
      </c>
      <c r="AC21" s="65">
        <v>7053</v>
      </c>
      <c r="AD21" s="64">
        <v>24</v>
      </c>
      <c r="AE21" s="64">
        <v>428</v>
      </c>
      <c r="AF21" s="64">
        <v>641</v>
      </c>
      <c r="AG21" s="64">
        <v>0</v>
      </c>
      <c r="AH21" s="64">
        <v>0</v>
      </c>
      <c r="AI21" s="64">
        <v>0</v>
      </c>
      <c r="AJ21" s="64">
        <v>156</v>
      </c>
      <c r="AK21" s="73">
        <v>8669</v>
      </c>
    </row>
    <row r="22" spans="1:37" ht="12" customHeight="1" x14ac:dyDescent="0.2">
      <c r="A22" s="93"/>
      <c r="B22" s="96"/>
      <c r="C22" s="65" t="s">
        <v>100</v>
      </c>
      <c r="D22" s="64"/>
      <c r="E22" s="64"/>
      <c r="F22" s="64">
        <v>3</v>
      </c>
      <c r="G22" s="64">
        <v>13</v>
      </c>
      <c r="H22" s="64">
        <v>41</v>
      </c>
      <c r="I22" s="64">
        <v>75</v>
      </c>
      <c r="J22" s="64">
        <v>123</v>
      </c>
      <c r="K22" s="64">
        <v>153</v>
      </c>
      <c r="L22" s="64">
        <v>254</v>
      </c>
      <c r="M22" s="65">
        <v>662</v>
      </c>
      <c r="N22" s="64">
        <v>9</v>
      </c>
      <c r="O22" s="64">
        <v>12</v>
      </c>
      <c r="P22" s="64">
        <v>2</v>
      </c>
      <c r="Q22" s="64">
        <v>0</v>
      </c>
      <c r="R22" s="64">
        <v>0</v>
      </c>
      <c r="S22" s="64">
        <v>0</v>
      </c>
      <c r="T22" s="65">
        <v>23</v>
      </c>
      <c r="U22" s="64">
        <v>32</v>
      </c>
      <c r="V22" s="64">
        <v>58</v>
      </c>
      <c r="W22" s="64">
        <v>409</v>
      </c>
      <c r="X22" s="64">
        <v>2062</v>
      </c>
      <c r="Y22" s="64">
        <v>1669</v>
      </c>
      <c r="Z22" s="64">
        <v>15042</v>
      </c>
      <c r="AA22" s="64">
        <v>12</v>
      </c>
      <c r="AB22" s="64">
        <v>0</v>
      </c>
      <c r="AC22" s="65">
        <v>19284</v>
      </c>
      <c r="AD22" s="64">
        <v>112</v>
      </c>
      <c r="AE22" s="64">
        <v>1543</v>
      </c>
      <c r="AF22" s="64">
        <v>415</v>
      </c>
      <c r="AG22" s="64">
        <v>0</v>
      </c>
      <c r="AH22" s="64">
        <v>0</v>
      </c>
      <c r="AI22" s="64">
        <v>0</v>
      </c>
      <c r="AJ22" s="64">
        <v>366</v>
      </c>
      <c r="AK22" s="73">
        <v>22405</v>
      </c>
    </row>
    <row r="23" spans="1:37" ht="12" customHeight="1" x14ac:dyDescent="0.2">
      <c r="A23" s="93"/>
      <c r="B23" s="96"/>
      <c r="C23" s="65" t="s">
        <v>101</v>
      </c>
      <c r="D23" s="64">
        <v>0</v>
      </c>
      <c r="E23" s="64">
        <v>0</v>
      </c>
      <c r="F23" s="64">
        <v>0</v>
      </c>
      <c r="G23" s="64">
        <v>11</v>
      </c>
      <c r="H23" s="64">
        <v>22</v>
      </c>
      <c r="I23" s="64">
        <v>87</v>
      </c>
      <c r="J23" s="64">
        <v>114</v>
      </c>
      <c r="K23" s="64">
        <v>207</v>
      </c>
      <c r="L23" s="64">
        <v>89</v>
      </c>
      <c r="M23" s="65">
        <v>530</v>
      </c>
      <c r="N23" s="64">
        <v>11</v>
      </c>
      <c r="O23" s="64">
        <v>3</v>
      </c>
      <c r="P23" s="64">
        <v>0</v>
      </c>
      <c r="Q23" s="64">
        <v>0</v>
      </c>
      <c r="R23" s="64">
        <v>0</v>
      </c>
      <c r="S23" s="64">
        <v>0</v>
      </c>
      <c r="T23" s="65">
        <v>14</v>
      </c>
      <c r="U23" s="64">
        <v>19</v>
      </c>
      <c r="V23" s="64">
        <v>53</v>
      </c>
      <c r="W23" s="64">
        <v>119</v>
      </c>
      <c r="X23" s="64">
        <v>661</v>
      </c>
      <c r="Y23" s="64">
        <v>570</v>
      </c>
      <c r="Z23" s="64">
        <v>1550</v>
      </c>
      <c r="AA23" s="64">
        <v>0</v>
      </c>
      <c r="AB23" s="64">
        <v>0</v>
      </c>
      <c r="AC23" s="65">
        <v>2972</v>
      </c>
      <c r="AD23" s="64">
        <v>9</v>
      </c>
      <c r="AE23" s="64">
        <v>1827</v>
      </c>
      <c r="AF23" s="64">
        <v>4456</v>
      </c>
      <c r="AG23" s="64">
        <v>356</v>
      </c>
      <c r="AH23" s="64">
        <v>351</v>
      </c>
      <c r="AI23" s="64">
        <v>67</v>
      </c>
      <c r="AJ23" s="64">
        <v>384</v>
      </c>
      <c r="AK23" s="73">
        <v>10966</v>
      </c>
    </row>
    <row r="24" spans="1:37" ht="12" customHeight="1" thickBot="1" x14ac:dyDescent="0.25">
      <c r="A24" s="93"/>
      <c r="B24" s="97"/>
      <c r="C24" s="69" t="s">
        <v>102</v>
      </c>
      <c r="D24" s="69">
        <f>SUM(D14:D23)</f>
        <v>1</v>
      </c>
      <c r="E24" s="69">
        <f t="shared" ref="E24" si="0">SUM(E14:E23)</f>
        <v>9</v>
      </c>
      <c r="F24" s="69">
        <f t="shared" ref="F24" si="1">SUM(F14:F23)</f>
        <v>25</v>
      </c>
      <c r="G24" s="69">
        <f t="shared" ref="G24" si="2">SUM(G14:G23)</f>
        <v>241</v>
      </c>
      <c r="H24" s="69">
        <f t="shared" ref="H24" si="3">SUM(H14:H23)</f>
        <v>513</v>
      </c>
      <c r="I24" s="69">
        <f t="shared" ref="I24" si="4">SUM(I14:I23)</f>
        <v>1016</v>
      </c>
      <c r="J24" s="69">
        <f t="shared" ref="J24" si="5">SUM(J14:J23)</f>
        <v>1710</v>
      </c>
      <c r="K24" s="69">
        <f t="shared" ref="K24" si="6">SUM(K14:K23)</f>
        <v>1910</v>
      </c>
      <c r="L24" s="69">
        <f t="shared" ref="L24" si="7">SUM(L14:L23)</f>
        <v>1812</v>
      </c>
      <c r="M24" s="69">
        <f t="shared" ref="M24" si="8">SUM(M14:M23)</f>
        <v>7237</v>
      </c>
      <c r="N24" s="69">
        <f t="shared" ref="N24" si="9">SUM(N14:N23)</f>
        <v>126</v>
      </c>
      <c r="O24" s="69">
        <f t="shared" ref="O24" si="10">SUM(O14:O23)</f>
        <v>102</v>
      </c>
      <c r="P24" s="69">
        <f t="shared" ref="P24" si="11">SUM(P14:P23)</f>
        <v>8</v>
      </c>
      <c r="Q24" s="69">
        <f t="shared" ref="Q24" si="12">SUM(Q14:Q23)</f>
        <v>0</v>
      </c>
      <c r="R24" s="69">
        <f t="shared" ref="R24" si="13">SUM(R14:R23)</f>
        <v>0</v>
      </c>
      <c r="S24" s="69">
        <f t="shared" ref="S24" si="14">SUM(S14:S23)</f>
        <v>0</v>
      </c>
      <c r="T24" s="69">
        <f t="shared" ref="T24" si="15">SUM(T14:T23)</f>
        <v>236</v>
      </c>
      <c r="U24" s="69">
        <f t="shared" ref="U24" si="16">SUM(U14:U23)</f>
        <v>242</v>
      </c>
      <c r="V24" s="69">
        <f t="shared" ref="V24" si="17">SUM(V14:V23)</f>
        <v>768</v>
      </c>
      <c r="W24" s="69">
        <f t="shared" ref="W24" si="18">SUM(W14:W23)</f>
        <v>3303</v>
      </c>
      <c r="X24" s="69">
        <f t="shared" ref="X24" si="19">SUM(X14:X23)</f>
        <v>19359</v>
      </c>
      <c r="Y24" s="69">
        <f t="shared" ref="Y24" si="20">SUM(Y14:Y23)</f>
        <v>18777</v>
      </c>
      <c r="Z24" s="69">
        <f t="shared" ref="Z24" si="21">SUM(Z14:Z23)</f>
        <v>101328</v>
      </c>
      <c r="AA24" s="69">
        <f t="shared" ref="AA24" si="22">SUM(AA14:AA23)</f>
        <v>43</v>
      </c>
      <c r="AB24" s="69">
        <f t="shared" ref="AB24" si="23">SUM(AB14:AB23)</f>
        <v>0</v>
      </c>
      <c r="AC24" s="69">
        <f t="shared" ref="AC24" si="24">SUM(AC14:AC23)</f>
        <v>143820</v>
      </c>
      <c r="AD24" s="69">
        <f t="shared" ref="AD24" si="25">SUM(AD14:AD23)</f>
        <v>812</v>
      </c>
      <c r="AE24" s="69">
        <f t="shared" ref="AE24" si="26">SUM(AE14:AE23)</f>
        <v>11319</v>
      </c>
      <c r="AF24" s="69">
        <f t="shared" ref="AF24" si="27">SUM(AF14:AF23)</f>
        <v>10853</v>
      </c>
      <c r="AG24" s="69">
        <f t="shared" ref="AG24" si="28">SUM(AG14:AG23)</f>
        <v>356</v>
      </c>
      <c r="AH24" s="69">
        <f t="shared" ref="AH24" si="29">SUM(AH14:AH23)</f>
        <v>351</v>
      </c>
      <c r="AI24" s="69">
        <f t="shared" ref="AI24" si="30">SUM(AI14:AI23)</f>
        <v>67</v>
      </c>
      <c r="AJ24" s="69">
        <f t="shared" ref="AJ24" si="31">SUM(AJ14:AJ23)</f>
        <v>4182</v>
      </c>
      <c r="AK24" s="74">
        <f t="shared" ref="AK24" si="32">SUM(AK14:AK23)</f>
        <v>179233</v>
      </c>
    </row>
    <row r="25" spans="1:37" ht="12" customHeight="1" x14ac:dyDescent="0.2">
      <c r="A25" s="93"/>
      <c r="B25" s="95" t="s">
        <v>43</v>
      </c>
      <c r="C25" s="67" t="s">
        <v>92</v>
      </c>
      <c r="D25" s="68">
        <v>1</v>
      </c>
      <c r="E25" s="68">
        <v>9</v>
      </c>
      <c r="F25" s="68">
        <v>10</v>
      </c>
      <c r="G25" s="68">
        <v>101</v>
      </c>
      <c r="H25" s="68">
        <v>221</v>
      </c>
      <c r="I25" s="68">
        <v>453</v>
      </c>
      <c r="J25" s="68">
        <v>663</v>
      </c>
      <c r="K25" s="68">
        <v>734</v>
      </c>
      <c r="L25" s="68">
        <v>300</v>
      </c>
      <c r="M25" s="67">
        <v>2492</v>
      </c>
      <c r="N25" s="68">
        <v>32</v>
      </c>
      <c r="O25" s="68">
        <v>10</v>
      </c>
      <c r="P25" s="68">
        <v>1</v>
      </c>
      <c r="Q25" s="68">
        <v>0</v>
      </c>
      <c r="R25" s="68">
        <v>0</v>
      </c>
      <c r="S25" s="68">
        <v>0</v>
      </c>
      <c r="T25" s="67">
        <v>43</v>
      </c>
      <c r="U25" s="68">
        <v>78</v>
      </c>
      <c r="V25" s="68">
        <v>213</v>
      </c>
      <c r="W25" s="68">
        <v>605</v>
      </c>
      <c r="X25" s="68">
        <v>3759</v>
      </c>
      <c r="Y25" s="68">
        <v>3134</v>
      </c>
      <c r="Z25" s="68">
        <v>12498</v>
      </c>
      <c r="AA25" s="68">
        <v>1</v>
      </c>
      <c r="AB25" s="68">
        <v>0</v>
      </c>
      <c r="AC25" s="67">
        <v>20288</v>
      </c>
      <c r="AD25" s="68">
        <v>34</v>
      </c>
      <c r="AE25" s="68">
        <v>5</v>
      </c>
      <c r="AF25" s="68">
        <v>2068</v>
      </c>
      <c r="AG25" s="68">
        <v>0</v>
      </c>
      <c r="AH25" s="68">
        <v>0</v>
      </c>
      <c r="AI25" s="68">
        <v>0</v>
      </c>
      <c r="AJ25" s="68">
        <v>1702</v>
      </c>
      <c r="AK25" s="72">
        <v>26632</v>
      </c>
    </row>
    <row r="26" spans="1:37" ht="12" customHeight="1" x14ac:dyDescent="0.2">
      <c r="A26" s="93"/>
      <c r="B26" s="96"/>
      <c r="C26" s="65" t="s">
        <v>93</v>
      </c>
      <c r="D26" s="64"/>
      <c r="E26" s="64">
        <v>1</v>
      </c>
      <c r="F26" s="64">
        <v>2</v>
      </c>
      <c r="G26" s="64">
        <v>23</v>
      </c>
      <c r="H26" s="64">
        <v>65</v>
      </c>
      <c r="I26" s="64">
        <v>84</v>
      </c>
      <c r="J26" s="64">
        <v>183</v>
      </c>
      <c r="K26" s="64">
        <v>177</v>
      </c>
      <c r="L26" s="64">
        <v>241</v>
      </c>
      <c r="M26" s="65">
        <v>776</v>
      </c>
      <c r="N26" s="64">
        <v>15</v>
      </c>
      <c r="O26" s="64">
        <v>15</v>
      </c>
      <c r="P26" s="64">
        <v>0</v>
      </c>
      <c r="Q26" s="64">
        <v>0</v>
      </c>
      <c r="R26" s="64">
        <v>0</v>
      </c>
      <c r="S26" s="64">
        <v>0</v>
      </c>
      <c r="T26" s="65">
        <v>30</v>
      </c>
      <c r="U26" s="64">
        <v>22</v>
      </c>
      <c r="V26" s="64">
        <v>97</v>
      </c>
      <c r="W26" s="64">
        <v>504</v>
      </c>
      <c r="X26" s="64">
        <v>2875</v>
      </c>
      <c r="Y26" s="64">
        <v>2767</v>
      </c>
      <c r="Z26" s="64">
        <v>18231</v>
      </c>
      <c r="AA26" s="64">
        <v>7</v>
      </c>
      <c r="AB26" s="64">
        <v>0</v>
      </c>
      <c r="AC26" s="65">
        <v>24503</v>
      </c>
      <c r="AD26" s="64">
        <v>55</v>
      </c>
      <c r="AE26" s="64">
        <v>3313</v>
      </c>
      <c r="AF26" s="64">
        <v>1695</v>
      </c>
      <c r="AG26" s="64">
        <v>0</v>
      </c>
      <c r="AH26" s="64">
        <v>0</v>
      </c>
      <c r="AI26" s="64">
        <v>0</v>
      </c>
      <c r="AJ26" s="64">
        <v>312</v>
      </c>
      <c r="AK26" s="73">
        <v>30684</v>
      </c>
    </row>
    <row r="27" spans="1:37" ht="12" customHeight="1" x14ac:dyDescent="0.2">
      <c r="A27" s="93"/>
      <c r="B27" s="96"/>
      <c r="C27" s="65" t="s">
        <v>94</v>
      </c>
      <c r="D27" s="64"/>
      <c r="E27" s="64"/>
      <c r="F27" s="64">
        <v>1</v>
      </c>
      <c r="G27" s="64">
        <v>9</v>
      </c>
      <c r="H27" s="64">
        <v>26</v>
      </c>
      <c r="I27" s="64">
        <v>34</v>
      </c>
      <c r="J27" s="64">
        <v>111</v>
      </c>
      <c r="K27" s="64">
        <v>128</v>
      </c>
      <c r="L27" s="64">
        <v>112</v>
      </c>
      <c r="M27" s="65">
        <v>421</v>
      </c>
      <c r="N27" s="64">
        <v>10</v>
      </c>
      <c r="O27" s="64">
        <v>6</v>
      </c>
      <c r="P27" s="64">
        <v>0</v>
      </c>
      <c r="Q27" s="64">
        <v>0</v>
      </c>
      <c r="R27" s="64">
        <v>0</v>
      </c>
      <c r="S27" s="64">
        <v>0</v>
      </c>
      <c r="T27" s="65">
        <v>16</v>
      </c>
      <c r="U27" s="64">
        <v>7</v>
      </c>
      <c r="V27" s="64">
        <v>64</v>
      </c>
      <c r="W27" s="64">
        <v>175</v>
      </c>
      <c r="X27" s="64">
        <v>1108</v>
      </c>
      <c r="Y27" s="64">
        <v>1252</v>
      </c>
      <c r="Z27" s="64">
        <v>7037</v>
      </c>
      <c r="AA27" s="64">
        <v>3</v>
      </c>
      <c r="AB27" s="64">
        <v>0</v>
      </c>
      <c r="AC27" s="65">
        <v>9646</v>
      </c>
      <c r="AD27" s="64">
        <v>68</v>
      </c>
      <c r="AE27" s="64">
        <v>688</v>
      </c>
      <c r="AF27" s="64">
        <v>508</v>
      </c>
      <c r="AG27" s="64">
        <v>0</v>
      </c>
      <c r="AH27" s="64">
        <v>0</v>
      </c>
      <c r="AI27" s="64">
        <v>0</v>
      </c>
      <c r="AJ27" s="64">
        <v>249</v>
      </c>
      <c r="AK27" s="73">
        <v>11596</v>
      </c>
    </row>
    <row r="28" spans="1:37" ht="12" customHeight="1" x14ac:dyDescent="0.2">
      <c r="A28" s="93"/>
      <c r="B28" s="96"/>
      <c r="C28" s="65" t="s">
        <v>95</v>
      </c>
      <c r="D28" s="64"/>
      <c r="E28" s="64"/>
      <c r="F28" s="64">
        <v>1</v>
      </c>
      <c r="G28" s="64">
        <v>7</v>
      </c>
      <c r="H28" s="64">
        <v>14</v>
      </c>
      <c r="I28" s="64">
        <v>33</v>
      </c>
      <c r="J28" s="64">
        <v>63</v>
      </c>
      <c r="K28" s="64">
        <v>88</v>
      </c>
      <c r="L28" s="64">
        <v>79</v>
      </c>
      <c r="M28" s="65">
        <v>285</v>
      </c>
      <c r="N28" s="64">
        <v>3</v>
      </c>
      <c r="O28" s="64">
        <v>3</v>
      </c>
      <c r="P28" s="64">
        <v>0</v>
      </c>
      <c r="Q28" s="64">
        <v>0</v>
      </c>
      <c r="R28" s="64">
        <v>0</v>
      </c>
      <c r="S28" s="64">
        <v>0</v>
      </c>
      <c r="T28" s="65">
        <v>6</v>
      </c>
      <c r="U28" s="64">
        <v>13</v>
      </c>
      <c r="V28" s="64">
        <v>36</v>
      </c>
      <c r="W28" s="64">
        <v>258</v>
      </c>
      <c r="X28" s="64">
        <v>1335</v>
      </c>
      <c r="Y28" s="64">
        <v>1470</v>
      </c>
      <c r="Z28" s="64">
        <v>5110</v>
      </c>
      <c r="AA28" s="64">
        <v>3</v>
      </c>
      <c r="AB28" s="64">
        <v>0</v>
      </c>
      <c r="AC28" s="65">
        <v>8225</v>
      </c>
      <c r="AD28" s="64">
        <v>17</v>
      </c>
      <c r="AE28" s="64">
        <v>683</v>
      </c>
      <c r="AF28" s="64">
        <v>242</v>
      </c>
      <c r="AG28" s="64">
        <v>0</v>
      </c>
      <c r="AH28" s="64">
        <v>0</v>
      </c>
      <c r="AI28" s="64">
        <v>0</v>
      </c>
      <c r="AJ28" s="64">
        <v>218</v>
      </c>
      <c r="AK28" s="73">
        <v>9676</v>
      </c>
    </row>
    <row r="29" spans="1:37" ht="12" customHeight="1" x14ac:dyDescent="0.2">
      <c r="A29" s="93"/>
      <c r="B29" s="96"/>
      <c r="C29" s="65" t="s">
        <v>96</v>
      </c>
      <c r="D29" s="64"/>
      <c r="E29" s="64">
        <v>1</v>
      </c>
      <c r="F29" s="64">
        <v>1</v>
      </c>
      <c r="G29" s="64">
        <v>11</v>
      </c>
      <c r="H29" s="64">
        <v>40</v>
      </c>
      <c r="I29" s="64">
        <v>68</v>
      </c>
      <c r="J29" s="64">
        <v>122</v>
      </c>
      <c r="K29" s="64">
        <v>172</v>
      </c>
      <c r="L29" s="64">
        <v>191</v>
      </c>
      <c r="M29" s="65">
        <v>606</v>
      </c>
      <c r="N29" s="64">
        <v>9</v>
      </c>
      <c r="O29" s="64">
        <v>14</v>
      </c>
      <c r="P29" s="64">
        <v>0</v>
      </c>
      <c r="Q29" s="64">
        <v>0</v>
      </c>
      <c r="R29" s="64">
        <v>0</v>
      </c>
      <c r="S29" s="64">
        <v>0</v>
      </c>
      <c r="T29" s="65">
        <v>23</v>
      </c>
      <c r="U29" s="64">
        <v>20</v>
      </c>
      <c r="V29" s="64">
        <v>69</v>
      </c>
      <c r="W29" s="64">
        <v>360</v>
      </c>
      <c r="X29" s="64">
        <v>2209</v>
      </c>
      <c r="Y29" s="64">
        <v>2250</v>
      </c>
      <c r="Z29" s="64">
        <v>13569</v>
      </c>
      <c r="AA29" s="64">
        <v>1</v>
      </c>
      <c r="AB29" s="64">
        <v>0</v>
      </c>
      <c r="AC29" s="65">
        <v>18478</v>
      </c>
      <c r="AD29" s="64">
        <v>174</v>
      </c>
      <c r="AE29" s="64">
        <v>2134</v>
      </c>
      <c r="AF29" s="64">
        <v>957</v>
      </c>
      <c r="AG29" s="64">
        <v>0</v>
      </c>
      <c r="AH29" s="64">
        <v>0</v>
      </c>
      <c r="AI29" s="64">
        <v>0</v>
      </c>
      <c r="AJ29" s="64">
        <v>319</v>
      </c>
      <c r="AK29" s="73">
        <v>22691</v>
      </c>
    </row>
    <row r="30" spans="1:37" ht="12" customHeight="1" x14ac:dyDescent="0.2">
      <c r="A30" s="93"/>
      <c r="B30" s="96"/>
      <c r="C30" s="65" t="s">
        <v>97</v>
      </c>
      <c r="D30" s="64"/>
      <c r="E30" s="64">
        <v>1</v>
      </c>
      <c r="F30" s="64">
        <v>1</v>
      </c>
      <c r="G30" s="64">
        <v>8</v>
      </c>
      <c r="H30" s="64">
        <v>24</v>
      </c>
      <c r="I30" s="64">
        <v>71</v>
      </c>
      <c r="J30" s="64">
        <v>137</v>
      </c>
      <c r="K30" s="64">
        <v>118</v>
      </c>
      <c r="L30" s="64">
        <v>137</v>
      </c>
      <c r="M30" s="65">
        <v>497</v>
      </c>
      <c r="N30" s="64">
        <v>7</v>
      </c>
      <c r="O30" s="64">
        <v>13</v>
      </c>
      <c r="P30" s="64">
        <v>1</v>
      </c>
      <c r="Q30" s="64">
        <v>0</v>
      </c>
      <c r="R30" s="64">
        <v>0</v>
      </c>
      <c r="S30" s="64">
        <v>0</v>
      </c>
      <c r="T30" s="65">
        <v>21</v>
      </c>
      <c r="U30" s="64">
        <v>13</v>
      </c>
      <c r="V30" s="64">
        <v>67</v>
      </c>
      <c r="W30" s="64">
        <v>273</v>
      </c>
      <c r="X30" s="64">
        <v>1732</v>
      </c>
      <c r="Y30" s="64">
        <v>1946</v>
      </c>
      <c r="Z30" s="64">
        <v>8585</v>
      </c>
      <c r="AA30" s="64">
        <v>2</v>
      </c>
      <c r="AB30" s="64">
        <v>0</v>
      </c>
      <c r="AC30" s="65">
        <v>12618</v>
      </c>
      <c r="AD30" s="64">
        <v>85</v>
      </c>
      <c r="AE30" s="64">
        <v>869</v>
      </c>
      <c r="AF30" s="64">
        <v>641</v>
      </c>
      <c r="AG30" s="64">
        <v>0</v>
      </c>
      <c r="AH30" s="64">
        <v>0</v>
      </c>
      <c r="AI30" s="64">
        <v>0</v>
      </c>
      <c r="AJ30" s="64">
        <v>248</v>
      </c>
      <c r="AK30" s="73">
        <v>14979</v>
      </c>
    </row>
    <row r="31" spans="1:37" ht="12" customHeight="1" x14ac:dyDescent="0.2">
      <c r="A31" s="93"/>
      <c r="B31" s="96"/>
      <c r="C31" s="65" t="s">
        <v>98</v>
      </c>
      <c r="D31" s="64"/>
      <c r="E31" s="64"/>
      <c r="F31" s="64">
        <v>2</v>
      </c>
      <c r="G31" s="64">
        <v>15</v>
      </c>
      <c r="H31" s="64">
        <v>32</v>
      </c>
      <c r="I31" s="64">
        <v>70</v>
      </c>
      <c r="J31" s="64">
        <v>151</v>
      </c>
      <c r="K31" s="64">
        <v>155</v>
      </c>
      <c r="L31" s="64">
        <v>190</v>
      </c>
      <c r="M31" s="65">
        <v>615</v>
      </c>
      <c r="N31" s="64">
        <v>17</v>
      </c>
      <c r="O31" s="64">
        <v>17</v>
      </c>
      <c r="P31" s="64">
        <v>2</v>
      </c>
      <c r="Q31" s="64">
        <v>0</v>
      </c>
      <c r="R31" s="64">
        <v>0</v>
      </c>
      <c r="S31" s="64">
        <v>0</v>
      </c>
      <c r="T31" s="65">
        <v>36</v>
      </c>
      <c r="U31" s="64">
        <v>17</v>
      </c>
      <c r="V31" s="64">
        <v>55</v>
      </c>
      <c r="W31" s="64">
        <v>427</v>
      </c>
      <c r="X31" s="64">
        <v>2587</v>
      </c>
      <c r="Y31" s="64">
        <v>2637</v>
      </c>
      <c r="Z31" s="64">
        <v>14214</v>
      </c>
      <c r="AA31" s="64">
        <v>9</v>
      </c>
      <c r="AB31" s="64">
        <v>0</v>
      </c>
      <c r="AC31" s="65">
        <v>19946</v>
      </c>
      <c r="AD31" s="64">
        <v>186</v>
      </c>
      <c r="AE31" s="64">
        <v>927</v>
      </c>
      <c r="AF31" s="64">
        <v>898</v>
      </c>
      <c r="AG31" s="64">
        <v>0</v>
      </c>
      <c r="AH31" s="64">
        <v>0</v>
      </c>
      <c r="AI31" s="64">
        <v>0</v>
      </c>
      <c r="AJ31" s="64">
        <v>231</v>
      </c>
      <c r="AK31" s="73">
        <v>22839</v>
      </c>
    </row>
    <row r="32" spans="1:37" ht="12" customHeight="1" x14ac:dyDescent="0.2">
      <c r="A32" s="93"/>
      <c r="B32" s="96"/>
      <c r="C32" s="65" t="s">
        <v>99</v>
      </c>
      <c r="D32" s="64"/>
      <c r="E32" s="64"/>
      <c r="F32" s="64">
        <v>1</v>
      </c>
      <c r="G32" s="64">
        <v>10</v>
      </c>
      <c r="H32" s="64">
        <v>17</v>
      </c>
      <c r="I32" s="64">
        <v>30</v>
      </c>
      <c r="J32" s="64">
        <v>84</v>
      </c>
      <c r="K32" s="64">
        <v>119</v>
      </c>
      <c r="L32" s="64">
        <v>100</v>
      </c>
      <c r="M32" s="65">
        <v>361</v>
      </c>
      <c r="N32" s="64">
        <v>8</v>
      </c>
      <c r="O32" s="64">
        <v>6</v>
      </c>
      <c r="P32" s="64">
        <v>1</v>
      </c>
      <c r="Q32" s="64">
        <v>0</v>
      </c>
      <c r="R32" s="64">
        <v>0</v>
      </c>
      <c r="S32" s="64">
        <v>0</v>
      </c>
      <c r="T32" s="65">
        <v>15</v>
      </c>
      <c r="U32" s="64">
        <v>7</v>
      </c>
      <c r="V32" s="64">
        <v>37</v>
      </c>
      <c r="W32" s="64">
        <v>123</v>
      </c>
      <c r="X32" s="64">
        <v>902</v>
      </c>
      <c r="Y32" s="64">
        <v>1049</v>
      </c>
      <c r="Z32" s="64">
        <v>4973</v>
      </c>
      <c r="AA32" s="64">
        <v>4</v>
      </c>
      <c r="AB32" s="64">
        <v>0</v>
      </c>
      <c r="AC32" s="65">
        <v>7095</v>
      </c>
      <c r="AD32" s="64">
        <v>24</v>
      </c>
      <c r="AE32" s="64">
        <v>401</v>
      </c>
      <c r="AF32" s="64">
        <v>708</v>
      </c>
      <c r="AG32" s="64">
        <v>0</v>
      </c>
      <c r="AH32" s="64">
        <v>0</v>
      </c>
      <c r="AI32" s="64">
        <v>0</v>
      </c>
      <c r="AJ32" s="64">
        <v>159</v>
      </c>
      <c r="AK32" s="73">
        <v>8763</v>
      </c>
    </row>
    <row r="33" spans="1:37" ht="12" customHeight="1" x14ac:dyDescent="0.2">
      <c r="A33" s="93"/>
      <c r="B33" s="96"/>
      <c r="C33" s="65" t="s">
        <v>100</v>
      </c>
      <c r="D33" s="64"/>
      <c r="E33" s="64"/>
      <c r="F33" s="64">
        <v>3</v>
      </c>
      <c r="G33" s="64">
        <v>13</v>
      </c>
      <c r="H33" s="64">
        <v>41</v>
      </c>
      <c r="I33" s="64">
        <v>67</v>
      </c>
      <c r="J33" s="64">
        <v>121</v>
      </c>
      <c r="K33" s="64">
        <v>166</v>
      </c>
      <c r="L33" s="64">
        <v>243</v>
      </c>
      <c r="M33" s="65">
        <v>654</v>
      </c>
      <c r="N33" s="64">
        <v>9</v>
      </c>
      <c r="O33" s="64">
        <v>13</v>
      </c>
      <c r="P33" s="64">
        <v>1</v>
      </c>
      <c r="Q33" s="64">
        <v>0</v>
      </c>
      <c r="R33" s="64">
        <v>0</v>
      </c>
      <c r="S33" s="64">
        <v>0</v>
      </c>
      <c r="T33" s="65">
        <v>23</v>
      </c>
      <c r="U33" s="64">
        <v>31</v>
      </c>
      <c r="V33" s="64">
        <v>52</v>
      </c>
      <c r="W33" s="64">
        <v>405</v>
      </c>
      <c r="X33" s="64">
        <v>2033</v>
      </c>
      <c r="Y33" s="64">
        <v>1664</v>
      </c>
      <c r="Z33" s="64">
        <v>15000</v>
      </c>
      <c r="AA33" s="64">
        <v>12</v>
      </c>
      <c r="AB33" s="64">
        <v>0</v>
      </c>
      <c r="AC33" s="65">
        <v>19197</v>
      </c>
      <c r="AD33" s="64">
        <v>104</v>
      </c>
      <c r="AE33" s="64">
        <v>1527</v>
      </c>
      <c r="AF33" s="64">
        <v>480</v>
      </c>
      <c r="AG33" s="64">
        <v>0</v>
      </c>
      <c r="AH33" s="64">
        <v>0</v>
      </c>
      <c r="AI33" s="64">
        <v>0</v>
      </c>
      <c r="AJ33" s="64">
        <v>373</v>
      </c>
      <c r="AK33" s="73">
        <v>22358</v>
      </c>
    </row>
    <row r="34" spans="1:37" ht="12" customHeight="1" x14ac:dyDescent="0.2">
      <c r="A34" s="93"/>
      <c r="B34" s="96"/>
      <c r="C34" s="65" t="s">
        <v>101</v>
      </c>
      <c r="D34" s="64">
        <v>0</v>
      </c>
      <c r="E34" s="64">
        <v>0</v>
      </c>
      <c r="F34" s="64">
        <v>0</v>
      </c>
      <c r="G34" s="64">
        <v>9</v>
      </c>
      <c r="H34" s="64">
        <v>23</v>
      </c>
      <c r="I34" s="64">
        <v>132</v>
      </c>
      <c r="J34" s="64">
        <v>111</v>
      </c>
      <c r="K34" s="64">
        <v>208</v>
      </c>
      <c r="L34" s="64">
        <v>52</v>
      </c>
      <c r="M34" s="65">
        <v>535</v>
      </c>
      <c r="N34" s="64">
        <v>10</v>
      </c>
      <c r="O34" s="64">
        <v>3</v>
      </c>
      <c r="P34" s="64">
        <v>0</v>
      </c>
      <c r="Q34" s="64">
        <v>0</v>
      </c>
      <c r="R34" s="64">
        <v>0</v>
      </c>
      <c r="S34" s="64">
        <v>0</v>
      </c>
      <c r="T34" s="65">
        <v>13</v>
      </c>
      <c r="U34" s="64">
        <v>16</v>
      </c>
      <c r="V34" s="64">
        <v>50</v>
      </c>
      <c r="W34" s="64">
        <v>116</v>
      </c>
      <c r="X34" s="64">
        <v>657</v>
      </c>
      <c r="Y34" s="64">
        <v>556</v>
      </c>
      <c r="Z34" s="64">
        <v>1499</v>
      </c>
      <c r="AA34" s="64">
        <v>0</v>
      </c>
      <c r="AB34" s="64">
        <v>0</v>
      </c>
      <c r="AC34" s="65">
        <v>2894</v>
      </c>
      <c r="AD34" s="64">
        <v>7</v>
      </c>
      <c r="AE34" s="64">
        <v>527</v>
      </c>
      <c r="AF34" s="64">
        <v>3541</v>
      </c>
      <c r="AG34" s="64">
        <v>259</v>
      </c>
      <c r="AH34" s="64">
        <v>363</v>
      </c>
      <c r="AI34" s="64">
        <v>3903</v>
      </c>
      <c r="AJ34" s="64">
        <v>383</v>
      </c>
      <c r="AK34" s="73">
        <v>12425</v>
      </c>
    </row>
    <row r="35" spans="1:37" ht="12" customHeight="1" thickBot="1" x14ac:dyDescent="0.25">
      <c r="A35" s="94"/>
      <c r="B35" s="97"/>
      <c r="C35" s="69" t="s">
        <v>102</v>
      </c>
      <c r="D35" s="69">
        <f>SUM(D25:D34)</f>
        <v>1</v>
      </c>
      <c r="E35" s="69">
        <f t="shared" ref="E35" si="33">SUM(E25:E34)</f>
        <v>12</v>
      </c>
      <c r="F35" s="69">
        <f t="shared" ref="F35" si="34">SUM(F25:F34)</f>
        <v>22</v>
      </c>
      <c r="G35" s="69">
        <f t="shared" ref="G35" si="35">SUM(G25:G34)</f>
        <v>206</v>
      </c>
      <c r="H35" s="69">
        <f t="shared" ref="H35" si="36">SUM(H25:H34)</f>
        <v>503</v>
      </c>
      <c r="I35" s="69">
        <f t="shared" ref="I35" si="37">SUM(I25:I34)</f>
        <v>1042</v>
      </c>
      <c r="J35" s="69">
        <f t="shared" ref="J35" si="38">SUM(J25:J34)</f>
        <v>1746</v>
      </c>
      <c r="K35" s="69">
        <f t="shared" ref="K35" si="39">SUM(K25:K34)</f>
        <v>2065</v>
      </c>
      <c r="L35" s="69">
        <f t="shared" ref="L35" si="40">SUM(L25:L34)</f>
        <v>1645</v>
      </c>
      <c r="M35" s="69">
        <f t="shared" ref="M35" si="41">SUM(M25:M34)</f>
        <v>7242</v>
      </c>
      <c r="N35" s="69">
        <f t="shared" ref="N35" si="42">SUM(N25:N34)</f>
        <v>120</v>
      </c>
      <c r="O35" s="69">
        <f t="shared" ref="O35" si="43">SUM(O25:O34)</f>
        <v>100</v>
      </c>
      <c r="P35" s="69">
        <f t="shared" ref="P35" si="44">SUM(P25:P34)</f>
        <v>6</v>
      </c>
      <c r="Q35" s="69">
        <f t="shared" ref="Q35" si="45">SUM(Q25:Q34)</f>
        <v>0</v>
      </c>
      <c r="R35" s="69">
        <f t="shared" ref="R35" si="46">SUM(R25:R34)</f>
        <v>0</v>
      </c>
      <c r="S35" s="69">
        <f t="shared" ref="S35" si="47">SUM(S25:S34)</f>
        <v>0</v>
      </c>
      <c r="T35" s="69">
        <f t="shared" ref="T35" si="48">SUM(T25:T34)</f>
        <v>226</v>
      </c>
      <c r="U35" s="69">
        <f t="shared" ref="U35" si="49">SUM(U25:U34)</f>
        <v>224</v>
      </c>
      <c r="V35" s="69">
        <f t="shared" ref="V35" si="50">SUM(V25:V34)</f>
        <v>740</v>
      </c>
      <c r="W35" s="69">
        <f t="shared" ref="W35" si="51">SUM(W25:W34)</f>
        <v>3246</v>
      </c>
      <c r="X35" s="69">
        <f t="shared" ref="X35" si="52">SUM(X25:X34)</f>
        <v>19197</v>
      </c>
      <c r="Y35" s="69">
        <f t="shared" ref="Y35" si="53">SUM(Y25:Y34)</f>
        <v>18725</v>
      </c>
      <c r="Z35" s="69">
        <f t="shared" ref="Z35" si="54">SUM(Z25:Z34)</f>
        <v>100716</v>
      </c>
      <c r="AA35" s="69">
        <f t="shared" ref="AA35" si="55">SUM(AA25:AA34)</f>
        <v>42</v>
      </c>
      <c r="AB35" s="69">
        <f t="shared" ref="AB35" si="56">SUM(AB25:AB34)</f>
        <v>0</v>
      </c>
      <c r="AC35" s="69">
        <f t="shared" ref="AC35" si="57">SUM(AC25:AC34)</f>
        <v>142890</v>
      </c>
      <c r="AD35" s="69">
        <f t="shared" ref="AD35" si="58">SUM(AD25:AD34)</f>
        <v>754</v>
      </c>
      <c r="AE35" s="69">
        <f t="shared" ref="AE35" si="59">SUM(AE25:AE34)</f>
        <v>11074</v>
      </c>
      <c r="AF35" s="69">
        <f t="shared" ref="AF35" si="60">SUM(AF25:AF34)</f>
        <v>11738</v>
      </c>
      <c r="AG35" s="69">
        <f t="shared" ref="AG35" si="61">SUM(AG25:AG34)</f>
        <v>259</v>
      </c>
      <c r="AH35" s="69">
        <f t="shared" ref="AH35" si="62">SUM(AH25:AH34)</f>
        <v>363</v>
      </c>
      <c r="AI35" s="69">
        <f t="shared" ref="AI35" si="63">SUM(AI25:AI34)</f>
        <v>3903</v>
      </c>
      <c r="AJ35" s="69">
        <f t="shared" ref="AJ35" si="64">SUM(AJ25:AJ34)</f>
        <v>4194</v>
      </c>
      <c r="AK35" s="74">
        <f t="shared" ref="AK35" si="65">SUM(AK25:AK34)</f>
        <v>182643</v>
      </c>
    </row>
    <row r="36" spans="1:37" ht="12" customHeight="1" x14ac:dyDescent="0.2">
      <c r="A36" s="66"/>
    </row>
  </sheetData>
  <mergeCells count="17">
    <mergeCell ref="A10:AK10"/>
    <mergeCell ref="AK12:AK13"/>
    <mergeCell ref="AD12:AD13"/>
    <mergeCell ref="AJ12:AJ13"/>
    <mergeCell ref="AE12:AF12"/>
    <mergeCell ref="AG12:AI12"/>
    <mergeCell ref="A14:A35"/>
    <mergeCell ref="B14:B24"/>
    <mergeCell ref="B25:B35"/>
    <mergeCell ref="AC12:AC13"/>
    <mergeCell ref="A12:B13"/>
    <mergeCell ref="C12:C13"/>
    <mergeCell ref="D12:L12"/>
    <mergeCell ref="M12:M13"/>
    <mergeCell ref="N12:S12"/>
    <mergeCell ref="T12:T13"/>
    <mergeCell ref="U12:AB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CUADRO DE CONTROL</vt:lpstr>
      <vt:lpstr>RESUMEN 2017</vt:lpstr>
      <vt:lpstr>HOMBRES Y MUJERES 2017</vt:lpstr>
      <vt:lpstr>REGIONES 2017</vt:lpstr>
      <vt:lpstr>'RESUMEN 2017'!Área_de_impresión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DITAH - ALEJANDRO RIVERA MARRUGO</dc:creator>
  <cp:lastModifiedBy>DITAH - WILSON ALEXANDER SANABRIA</cp:lastModifiedBy>
  <dcterms:created xsi:type="dcterms:W3CDTF">2017-07-10T22:25:40Z</dcterms:created>
  <dcterms:modified xsi:type="dcterms:W3CDTF">2017-07-12T16:13:35Z</dcterms:modified>
</cp:coreProperties>
</file>