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s.ariasg\Desktop\"/>
    </mc:Choice>
  </mc:AlternateContent>
  <bookViews>
    <workbookView xWindow="0" yWindow="0" windowWidth="28800" windowHeight="11910" activeTab="1"/>
  </bookViews>
  <sheets>
    <sheet name="CUADRO DE CONTROL" sheetId="7" r:id="rId1"/>
    <sheet name="RESUMEN 2017" sheetId="1" r:id="rId2"/>
    <sheet name="HOMBRES Y MUJERES 2017" sheetId="4" r:id="rId3"/>
    <sheet name="REGIONES 2017" sheetId="6" r:id="rId4"/>
  </sheets>
  <definedNames>
    <definedName name="_xlnm.Print_Area" localSheetId="1">'RESUMEN 2017'!$B$13:$C$37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6" i="6" l="1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F29" i="1"/>
  <c r="AK35" i="6" l="1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</calcChain>
</file>

<file path=xl/sharedStrings.xml><?xml version="1.0" encoding="utf-8"?>
<sst xmlns="http://schemas.openxmlformats.org/spreadsheetml/2006/main" count="176" uniqueCount="111">
  <si>
    <t>Cuadro de salida parte de Personal</t>
  </si>
  <si>
    <t>GRADO</t>
  </si>
  <si>
    <t>1ER TRI</t>
  </si>
  <si>
    <t>2DO TRI</t>
  </si>
  <si>
    <t>OFI</t>
  </si>
  <si>
    <t>GENERAL</t>
  </si>
  <si>
    <t>MAYOR GENERAL</t>
  </si>
  <si>
    <t>BRIGADIER GENERAL</t>
  </si>
  <si>
    <t>CORONEL</t>
  </si>
  <si>
    <t>TENIENTE CORONEL</t>
  </si>
  <si>
    <t>MAYOR</t>
  </si>
  <si>
    <t>CAPITAN</t>
  </si>
  <si>
    <t>TENIENTE</t>
  </si>
  <si>
    <t>SUBTENIENTE</t>
  </si>
  <si>
    <t>SUBTOTAL</t>
  </si>
  <si>
    <t>NE</t>
  </si>
  <si>
    <t>COMISARIO</t>
  </si>
  <si>
    <t>SUBCOMISARIO</t>
  </si>
  <si>
    <t>INTENDENTE JEFE</t>
  </si>
  <si>
    <t xml:space="preserve">INTENDENTE </t>
  </si>
  <si>
    <t>SUBINTENDENTE</t>
  </si>
  <si>
    <t>PATRULLERO</t>
  </si>
  <si>
    <t>SUB</t>
  </si>
  <si>
    <t>SARGENTO MAYOR</t>
  </si>
  <si>
    <t>SARGENTO PRIMERO</t>
  </si>
  <si>
    <t>SARGENTO VICEPRIMERO</t>
  </si>
  <si>
    <t>SARGENTO SEGUNDO</t>
  </si>
  <si>
    <t>CABO PRIMERO</t>
  </si>
  <si>
    <t>CABO SEGUNDO</t>
  </si>
  <si>
    <t>AG</t>
  </si>
  <si>
    <t>AGENTE PROFESIONAL</t>
  </si>
  <si>
    <t>TOTAL PERSONAL UNIFORMADO PROFESIONAL</t>
  </si>
  <si>
    <t>ALFERECES</t>
  </si>
  <si>
    <t>CADETES</t>
  </si>
  <si>
    <t>ALUMNOS NIVEL EJECUTIVO</t>
  </si>
  <si>
    <t>TOTAL</t>
  </si>
  <si>
    <t>AUX</t>
  </si>
  <si>
    <t>REGULARES</t>
  </si>
  <si>
    <t>BACHILLERES</t>
  </si>
  <si>
    <t>NU</t>
  </si>
  <si>
    <t>CRA.ADMITIVA DISAN</t>
  </si>
  <si>
    <t>ASESORES</t>
  </si>
  <si>
    <t>PROFESIONALES</t>
  </si>
  <si>
    <t>ORIENTADORES</t>
  </si>
  <si>
    <t>TECNICOS</t>
  </si>
  <si>
    <t>AUXILIARES</t>
  </si>
  <si>
    <t>TOTAL GENERAL</t>
  </si>
  <si>
    <t>Cuadro consolidado por sexo</t>
  </si>
  <si>
    <t>CATEGORIÍAS</t>
  </si>
  <si>
    <t>HOMBRES</t>
  </si>
  <si>
    <t>MUJERES</t>
  </si>
  <si>
    <t>BRIGADIER GRAL</t>
  </si>
  <si>
    <t>SUBTOTAL OFICIALES</t>
  </si>
  <si>
    <t>INTENDENTE</t>
  </si>
  <si>
    <t>SUBTOTAL NIVEL EJECUTIVO</t>
  </si>
  <si>
    <t>SUBTOTAL SUBOFICIALES</t>
  </si>
  <si>
    <t>AGENTES</t>
  </si>
  <si>
    <t>ALUMNOS (OFICIALES - N. EJEC)</t>
  </si>
  <si>
    <t>TOTAL PERSONAL UNIFORMADO</t>
  </si>
  <si>
    <t>PERSONAL NO UNIFORMADO</t>
  </si>
  <si>
    <t>Cuadro consolidado por Regiones de Policia</t>
  </si>
  <si>
    <t>UNIDAD</t>
  </si>
  <si>
    <t>OFICIALES</t>
  </si>
  <si>
    <t xml:space="preserve">TOTAL </t>
  </si>
  <si>
    <t>SUBOFICIALES</t>
  </si>
  <si>
    <t>NIVEL EJECUTIVO</t>
  </si>
  <si>
    <t>ALUMNOS</t>
  </si>
  <si>
    <t>N.U</t>
  </si>
  <si>
    <t>GR</t>
  </si>
  <si>
    <t>MG</t>
  </si>
  <si>
    <t>BG</t>
  </si>
  <si>
    <t>CR</t>
  </si>
  <si>
    <t>TC</t>
  </si>
  <si>
    <t>MY</t>
  </si>
  <si>
    <t>CT</t>
  </si>
  <si>
    <t>TE</t>
  </si>
  <si>
    <t>ST</t>
  </si>
  <si>
    <t>SM</t>
  </si>
  <si>
    <t>SP</t>
  </si>
  <si>
    <t>SV</t>
  </si>
  <si>
    <t>SS</t>
  </si>
  <si>
    <t>CP</t>
  </si>
  <si>
    <t>CS</t>
  </si>
  <si>
    <t>CM</t>
  </si>
  <si>
    <t>SC</t>
  </si>
  <si>
    <t>IJ</t>
  </si>
  <si>
    <t>IT</t>
  </si>
  <si>
    <t>SI</t>
  </si>
  <si>
    <t>PT</t>
  </si>
  <si>
    <t>CB</t>
  </si>
  <si>
    <t>IV</t>
  </si>
  <si>
    <t>AB</t>
  </si>
  <si>
    <t>AR</t>
  </si>
  <si>
    <t>AF</t>
  </si>
  <si>
    <t>CD</t>
  </si>
  <si>
    <t>AL</t>
  </si>
  <si>
    <t>DIRECCIONES</t>
  </si>
  <si>
    <t>REGI 1</t>
  </si>
  <si>
    <t>REGI 2</t>
  </si>
  <si>
    <t>REGI 3</t>
  </si>
  <si>
    <t>REGI 4</t>
  </si>
  <si>
    <t>REGI 5</t>
  </si>
  <si>
    <t>REGI 6</t>
  </si>
  <si>
    <t>REGI 7</t>
  </si>
  <si>
    <t>REGI 8</t>
  </si>
  <si>
    <t xml:space="preserve">ESCUELAS </t>
  </si>
  <si>
    <t>3er TRI</t>
  </si>
  <si>
    <t>Informacion actualizada a 30 de Septiembre /2017</t>
  </si>
  <si>
    <t>DATOS EXTRACTADOS DEL SIATH</t>
  </si>
  <si>
    <t>ELABORÓ: ESTADÍSTICA - PT ALEJANDRO RIVERA MARRUGO</t>
  </si>
  <si>
    <t>3RO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</si>
</sst>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4" fillId="4" borderId="6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4" fillId="4" borderId="7" xfId="0" applyFont="1" applyFill="1" applyBorder="1"/>
    <xf numFmtId="0" fontId="5" fillId="0" borderId="2" xfId="0" applyFont="1" applyBorder="1"/>
    <xf numFmtId="0" fontId="4" fillId="2" borderId="6" xfId="0" applyFont="1" applyFill="1" applyBorder="1"/>
    <xf numFmtId="0" fontId="5" fillId="3" borderId="0" xfId="0" applyFont="1" applyFill="1"/>
    <xf numFmtId="0" fontId="5" fillId="0" borderId="9" xfId="0" applyFont="1" applyBorder="1"/>
    <xf numFmtId="0" fontId="5" fillId="0" borderId="13" xfId="0" applyFont="1" applyFill="1" applyBorder="1"/>
    <xf numFmtId="0" fontId="5" fillId="0" borderId="14" xfId="0" applyFont="1" applyFill="1" applyBorder="1"/>
    <xf numFmtId="0" fontId="4" fillId="2" borderId="7" xfId="0" applyFont="1" applyFill="1" applyBorder="1"/>
    <xf numFmtId="0" fontId="5" fillId="0" borderId="37" xfId="0" applyFont="1" applyBorder="1"/>
    <xf numFmtId="0" fontId="5" fillId="0" borderId="38" xfId="0" applyFont="1" applyBorder="1"/>
    <xf numFmtId="0" fontId="5" fillId="0" borderId="0" xfId="0" applyFont="1" applyFill="1" applyBorder="1"/>
    <xf numFmtId="0" fontId="5" fillId="0" borderId="1" xfId="1" applyFont="1" applyBorder="1"/>
    <xf numFmtId="0" fontId="5" fillId="0" borderId="3" xfId="1" applyFont="1" applyBorder="1"/>
    <xf numFmtId="0" fontId="5" fillId="0" borderId="3" xfId="0" applyFont="1" applyFill="1" applyBorder="1"/>
    <xf numFmtId="0" fontId="5" fillId="0" borderId="4" xfId="1" applyFont="1" applyBorder="1"/>
    <xf numFmtId="0" fontId="4" fillId="4" borderId="3" xfId="0" applyFont="1" applyFill="1" applyBorder="1"/>
    <xf numFmtId="0" fontId="4" fillId="4" borderId="9" xfId="0" applyFont="1" applyFill="1" applyBorder="1"/>
    <xf numFmtId="0" fontId="4" fillId="4" borderId="5" xfId="0" applyFont="1" applyFill="1" applyBorder="1"/>
    <xf numFmtId="0" fontId="4" fillId="2" borderId="6" xfId="1" applyFont="1" applyFill="1" applyBorder="1"/>
    <xf numFmtId="0" fontId="4" fillId="4" borderId="9" xfId="1" applyFont="1" applyFill="1" applyBorder="1"/>
    <xf numFmtId="0" fontId="5" fillId="0" borderId="2" xfId="1" applyFont="1" applyBorder="1"/>
    <xf numFmtId="0" fontId="5" fillId="0" borderId="5" xfId="1" applyFont="1" applyBorder="1"/>
    <xf numFmtId="0" fontId="4" fillId="4" borderId="5" xfId="1" applyFont="1" applyFill="1" applyBorder="1"/>
    <xf numFmtId="0" fontId="4" fillId="2" borderId="7" xfId="1" applyFont="1" applyFill="1" applyBorder="1"/>
    <xf numFmtId="1" fontId="5" fillId="0" borderId="16" xfId="0" applyNumberFormat="1" applyFont="1" applyFill="1" applyBorder="1" applyProtection="1"/>
    <xf numFmtId="164" fontId="5" fillId="0" borderId="21" xfId="0" applyNumberFormat="1" applyFont="1" applyFill="1" applyBorder="1" applyProtection="1"/>
    <xf numFmtId="1" fontId="5" fillId="0" borderId="22" xfId="0" applyNumberFormat="1" applyFont="1" applyFill="1" applyBorder="1" applyProtection="1"/>
    <xf numFmtId="164" fontId="5" fillId="0" borderId="23" xfId="0" applyNumberFormat="1" applyFont="1" applyFill="1" applyBorder="1" applyProtection="1"/>
    <xf numFmtId="1" fontId="5" fillId="0" borderId="16" xfId="4" applyNumberFormat="1" applyFont="1" applyFill="1" applyBorder="1" applyProtection="1"/>
    <xf numFmtId="164" fontId="5" fillId="0" borderId="21" xfId="4" applyNumberFormat="1" applyFont="1" applyFill="1" applyBorder="1" applyProtection="1"/>
    <xf numFmtId="1" fontId="5" fillId="0" borderId="22" xfId="4" applyNumberFormat="1" applyFont="1" applyFill="1" applyBorder="1" applyProtection="1"/>
    <xf numFmtId="164" fontId="5" fillId="0" borderId="23" xfId="4" applyNumberFormat="1" applyFont="1" applyFill="1" applyBorder="1" applyProtection="1"/>
    <xf numFmtId="1" fontId="5" fillId="0" borderId="22" xfId="49" applyNumberFormat="1" applyFont="1" applyFill="1" applyBorder="1" applyProtection="1"/>
    <xf numFmtId="164" fontId="5" fillId="0" borderId="23" xfId="49" applyNumberFormat="1" applyFont="1" applyFill="1" applyBorder="1" applyProtection="1"/>
    <xf numFmtId="1" fontId="5" fillId="0" borderId="26" xfId="0" applyNumberFormat="1" applyFont="1" applyFill="1" applyBorder="1" applyProtection="1"/>
    <xf numFmtId="164" fontId="5" fillId="0" borderId="27" xfId="0" applyNumberFormat="1" applyFont="1" applyFill="1" applyBorder="1" applyProtection="1"/>
    <xf numFmtId="1" fontId="5" fillId="0" borderId="26" xfId="4" applyNumberFormat="1" applyFont="1" applyFill="1" applyBorder="1" applyProtection="1"/>
    <xf numFmtId="164" fontId="5" fillId="0" borderId="27" xfId="4" applyNumberFormat="1" applyFont="1" applyFill="1" applyBorder="1" applyProtection="1"/>
    <xf numFmtId="1" fontId="5" fillId="0" borderId="24" xfId="0" applyNumberFormat="1" applyFont="1" applyFill="1" applyBorder="1" applyProtection="1"/>
    <xf numFmtId="164" fontId="5" fillId="0" borderId="25" xfId="0" applyNumberFormat="1" applyFont="1" applyFill="1" applyBorder="1" applyProtection="1"/>
    <xf numFmtId="1" fontId="5" fillId="0" borderId="24" xfId="4" applyNumberFormat="1" applyFont="1" applyFill="1" applyBorder="1" applyProtection="1"/>
    <xf numFmtId="164" fontId="5" fillId="0" borderId="25" xfId="4" applyNumberFormat="1" applyFont="1" applyFill="1" applyBorder="1" applyProtection="1"/>
    <xf numFmtId="0" fontId="4" fillId="5" borderId="8" xfId="0" applyFont="1" applyFill="1" applyBorder="1" applyAlignment="1" applyProtection="1">
      <alignment horizontal="center" vertical="center"/>
    </xf>
    <xf numFmtId="164" fontId="4" fillId="5" borderId="39" xfId="0" applyNumberFormat="1" applyFont="1" applyFill="1" applyBorder="1" applyProtection="1"/>
    <xf numFmtId="164" fontId="4" fillId="5" borderId="40" xfId="0" applyNumberFormat="1" applyFont="1" applyFill="1" applyBorder="1" applyProtection="1"/>
    <xf numFmtId="164" fontId="4" fillId="5" borderId="39" xfId="4" applyNumberFormat="1" applyFont="1" applyFill="1" applyBorder="1" applyProtection="1"/>
    <xf numFmtId="164" fontId="4" fillId="5" borderId="40" xfId="4" applyNumberFormat="1" applyFont="1" applyFill="1" applyBorder="1" applyProtection="1"/>
    <xf numFmtId="1" fontId="4" fillId="5" borderId="39" xfId="0" applyNumberFormat="1" applyFont="1" applyFill="1" applyBorder="1" applyProtection="1"/>
    <xf numFmtId="1" fontId="4" fillId="5" borderId="40" xfId="0" applyNumberFormat="1" applyFont="1" applyFill="1" applyBorder="1" applyProtection="1"/>
    <xf numFmtId="1" fontId="4" fillId="5" borderId="39" xfId="4" applyNumberFormat="1" applyFont="1" applyFill="1" applyBorder="1" applyProtection="1"/>
    <xf numFmtId="1" fontId="4" fillId="5" borderId="40" xfId="4" applyNumberFormat="1" applyFont="1" applyFill="1" applyBorder="1" applyProtection="1"/>
    <xf numFmtId="164" fontId="4" fillId="0" borderId="39" xfId="49" applyNumberFormat="1" applyFont="1" applyFill="1" applyBorder="1" applyAlignment="1" applyProtection="1">
      <alignment horizontal="center" vertical="center"/>
    </xf>
    <xf numFmtId="164" fontId="4" fillId="0" borderId="6" xfId="49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1" fontId="5" fillId="0" borderId="39" xfId="0" applyNumberFormat="1" applyFont="1" applyFill="1" applyBorder="1" applyProtection="1"/>
    <xf numFmtId="164" fontId="5" fillId="0" borderId="40" xfId="0" applyNumberFormat="1" applyFont="1" applyFill="1" applyBorder="1" applyAlignment="1" applyProtection="1"/>
    <xf numFmtId="0" fontId="5" fillId="0" borderId="0" xfId="0" applyFont="1" applyAlignment="1"/>
    <xf numFmtId="0" fontId="7" fillId="0" borderId="15" xfId="1" applyFont="1" applyFill="1" applyBorder="1"/>
    <xf numFmtId="0" fontId="6" fillId="5" borderId="15" xfId="1" applyFont="1" applyFill="1" applyBorder="1"/>
    <xf numFmtId="0" fontId="6" fillId="5" borderId="17" xfId="1" applyFont="1" applyFill="1" applyBorder="1"/>
    <xf numFmtId="0" fontId="7" fillId="0" borderId="17" xfId="1" applyFont="1" applyFill="1" applyBorder="1"/>
    <xf numFmtId="0" fontId="6" fillId="5" borderId="34" xfId="1" applyFont="1" applyFill="1" applyBorder="1"/>
    <xf numFmtId="0" fontId="6" fillId="0" borderId="34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6" fillId="5" borderId="21" xfId="1" applyFont="1" applyFill="1" applyBorder="1"/>
    <xf numFmtId="0" fontId="6" fillId="5" borderId="23" xfId="1" applyFont="1" applyFill="1" applyBorder="1"/>
    <xf numFmtId="0" fontId="6" fillId="5" borderId="36" xfId="1" applyFont="1" applyFill="1" applyBorder="1"/>
    <xf numFmtId="49" fontId="4" fillId="6" borderId="6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43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7" fillId="0" borderId="0" xfId="1" applyFont="1" applyFill="1" applyBorder="1"/>
    <xf numFmtId="0" fontId="7" fillId="0" borderId="47" xfId="1" applyFont="1" applyFill="1" applyBorder="1"/>
    <xf numFmtId="0" fontId="4" fillId="4" borderId="6" xfId="54" applyFont="1" applyFill="1" applyBorder="1"/>
    <xf numFmtId="0" fontId="5" fillId="0" borderId="4" xfId="54" applyFont="1" applyBorder="1"/>
    <xf numFmtId="0" fontId="5" fillId="0" borderId="1" xfId="54" applyFont="1" applyBorder="1"/>
    <xf numFmtId="0" fontId="5" fillId="0" borderId="3" xfId="54" applyFont="1" applyBorder="1"/>
    <xf numFmtId="0" fontId="5" fillId="0" borderId="46" xfId="0" applyFont="1" applyBorder="1"/>
    <xf numFmtId="0" fontId="4" fillId="4" borderId="6" xfId="54" applyFont="1" applyFill="1" applyBorder="1" applyAlignment="1">
      <alignment horizontal="right"/>
    </xf>
    <xf numFmtId="0" fontId="4" fillId="4" borderId="4" xfId="0" applyFont="1" applyFill="1" applyBorder="1"/>
    <xf numFmtId="0" fontId="5" fillId="0" borderId="46" xfId="1" applyFont="1" applyBorder="1"/>
    <xf numFmtId="0" fontId="5" fillId="0" borderId="4" xfId="54" applyFont="1" applyBorder="1"/>
    <xf numFmtId="0" fontId="5" fillId="0" borderId="1" xfId="54" applyFont="1" applyBorder="1"/>
    <xf numFmtId="0" fontId="4" fillId="4" borderId="0" xfId="54" applyFont="1" applyFill="1" applyBorder="1"/>
    <xf numFmtId="0" fontId="5" fillId="0" borderId="3" xfId="54" applyFont="1" applyBorder="1"/>
    <xf numFmtId="0" fontId="5" fillId="0" borderId="10" xfId="0" applyFont="1" applyBorder="1"/>
    <xf numFmtId="0" fontId="4" fillId="4" borderId="8" xfId="0" applyFont="1" applyFill="1" applyBorder="1"/>
    <xf numFmtId="0" fontId="5" fillId="0" borderId="1" xfId="54" applyFont="1" applyBorder="1"/>
    <xf numFmtId="0" fontId="4" fillId="2" borderId="6" xfId="54" applyFont="1" applyFill="1" applyBorder="1"/>
    <xf numFmtId="0" fontId="5" fillId="0" borderId="4" xfId="54" applyFont="1" applyBorder="1"/>
    <xf numFmtId="0" fontId="5" fillId="0" borderId="1" xfId="54" applyFont="1" applyBorder="1"/>
    <xf numFmtId="0" fontId="5" fillId="0" borderId="3" xfId="54" applyFont="1" applyBorder="1"/>
    <xf numFmtId="0" fontId="5" fillId="0" borderId="5" xfId="54" applyFont="1" applyBorder="1"/>
    <xf numFmtId="0" fontId="5" fillId="0" borderId="2" xfId="54" applyFont="1" applyBorder="1"/>
    <xf numFmtId="0" fontId="4" fillId="4" borderId="9" xfId="54" applyFont="1" applyFill="1" applyBorder="1"/>
    <xf numFmtId="0" fontId="4" fillId="2" borderId="7" xfId="54" applyFont="1" applyFill="1" applyBorder="1"/>
    <xf numFmtId="0" fontId="5" fillId="0" borderId="1" xfId="54" applyFont="1" applyBorder="1"/>
    <xf numFmtId="0" fontId="5" fillId="0" borderId="3" xfId="54" applyFont="1" applyBorder="1"/>
    <xf numFmtId="0" fontId="4" fillId="4" borderId="9" xfId="54" applyFont="1" applyFill="1" applyBorder="1"/>
    <xf numFmtId="0" fontId="4" fillId="7" borderId="48" xfId="54" applyFont="1" applyFill="1" applyBorder="1" applyAlignment="1">
      <alignment horizontal="right"/>
    </xf>
    <xf numFmtId="0" fontId="4" fillId="7" borderId="0" xfId="54" applyFont="1" applyFill="1" applyAlignment="1">
      <alignment horizontal="right"/>
    </xf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textRotation="255" wrapText="1"/>
    </xf>
    <xf numFmtId="0" fontId="4" fillId="4" borderId="3" xfId="0" applyFont="1" applyFill="1" applyBorder="1" applyAlignment="1">
      <alignment horizontal="center" vertical="center" textRotation="255" wrapText="1"/>
    </xf>
    <xf numFmtId="0" fontId="4" fillId="4" borderId="4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255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4" fontId="4" fillId="0" borderId="8" xfId="49" applyNumberFormat="1" applyFont="1" applyFill="1" applyBorder="1" applyAlignment="1" applyProtection="1">
      <alignment horizontal="center" vertical="center"/>
    </xf>
    <xf numFmtId="164" fontId="4" fillId="0" borderId="7" xfId="49" applyNumberFormat="1" applyFont="1" applyFill="1" applyBorder="1" applyAlignment="1" applyProtection="1">
      <alignment horizontal="center" vertical="center"/>
    </xf>
    <xf numFmtId="164" fontId="4" fillId="0" borderId="12" xfId="49" applyNumberFormat="1" applyFont="1" applyFill="1" applyBorder="1" applyAlignment="1" applyProtection="1">
      <alignment horizontal="center" vertical="center"/>
    </xf>
    <xf numFmtId="164" fontId="4" fillId="0" borderId="1" xfId="49" applyNumberFormat="1" applyFont="1" applyFill="1" applyBorder="1" applyAlignment="1" applyProtection="1">
      <alignment horizontal="center" vertical="center"/>
    </xf>
    <xf numFmtId="164" fontId="4" fillId="0" borderId="3" xfId="49" applyNumberFormat="1" applyFont="1" applyFill="1" applyBorder="1" applyAlignment="1" applyProtection="1">
      <alignment horizontal="center" vertical="center"/>
    </xf>
    <xf numFmtId="164" fontId="4" fillId="0" borderId="4" xfId="49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6" fillId="0" borderId="29" xfId="1" applyFont="1" applyFill="1" applyBorder="1" applyAlignment="1">
      <alignment horizontal="center" vertical="center" textRotation="255"/>
    </xf>
    <xf numFmtId="0" fontId="6" fillId="0" borderId="28" xfId="1" applyFont="1" applyFill="1" applyBorder="1" applyAlignment="1">
      <alignment horizontal="center" vertical="center" textRotation="255"/>
    </xf>
    <xf numFmtId="0" fontId="6" fillId="0" borderId="32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textRotation="255"/>
    </xf>
    <xf numFmtId="0" fontId="6" fillId="0" borderId="41" xfId="1" applyFont="1" applyFill="1" applyBorder="1" applyAlignment="1">
      <alignment horizontal="center" vertical="center" textRotation="255"/>
    </xf>
    <xf numFmtId="0" fontId="6" fillId="0" borderId="11" xfId="1" applyFont="1" applyFill="1" applyBorder="1" applyAlignment="1">
      <alignment horizontal="center" vertical="center" textRotation="255"/>
    </xf>
    <xf numFmtId="0" fontId="6" fillId="0" borderId="42" xfId="1" applyFont="1" applyFill="1" applyBorder="1" applyAlignment="1">
      <alignment horizontal="center" vertical="center" textRotation="255"/>
    </xf>
  </cellXfs>
  <cellStyles count="59">
    <cellStyle name="Millares 2" xfId="5"/>
    <cellStyle name="Normal" xfId="0" builtinId="0"/>
    <cellStyle name="Normal 10" xfId="6"/>
    <cellStyle name="Normal 10 10" xfId="49"/>
    <cellStyle name="Normal 11" xfId="7"/>
    <cellStyle name="Normal 12" xfId="8"/>
    <cellStyle name="Normal 13" xfId="9"/>
    <cellStyle name="Normal 13 2" xfId="10"/>
    <cellStyle name="Normal 14" xfId="11"/>
    <cellStyle name="Normal 15" xfId="12"/>
    <cellStyle name="Normal 16" xfId="13"/>
    <cellStyle name="Normal 17" xfId="4"/>
    <cellStyle name="Normal 18" xfId="14"/>
    <cellStyle name="Normal 19" xfId="15"/>
    <cellStyle name="Normal 2" xfId="1"/>
    <cellStyle name="Normal 2 10" xfId="16"/>
    <cellStyle name="Normal 2 11" xfId="17"/>
    <cellStyle name="Normal 2 12" xfId="18"/>
    <cellStyle name="Normal 2 13" xfId="54"/>
    <cellStyle name="Normal 2 2" xfId="19"/>
    <cellStyle name="Normal 2 2 2" xfId="55"/>
    <cellStyle name="Normal 2 3" xfId="20"/>
    <cellStyle name="Normal 2 4" xfId="21"/>
    <cellStyle name="Normal 2 5" xfId="22"/>
    <cellStyle name="Normal 2 6" xfId="23"/>
    <cellStyle name="Normal 2 6 2" xfId="24"/>
    <cellStyle name="Normal 2 7" xfId="25"/>
    <cellStyle name="Normal 2 8" xfId="26"/>
    <cellStyle name="Normal 2 9" xfId="27"/>
    <cellStyle name="Normal 20" xfId="28"/>
    <cellStyle name="Normal 21" xfId="29"/>
    <cellStyle name="Normal 21 2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29 2" xfId="39"/>
    <cellStyle name="Normal 3" xfId="2"/>
    <cellStyle name="Normal 3 2" xfId="40"/>
    <cellStyle name="Normal 3 3" xfId="56"/>
    <cellStyle name="Normal 30" xfId="41"/>
    <cellStyle name="Normal 31" xfId="53"/>
    <cellStyle name="Normal 4" xfId="3"/>
    <cellStyle name="Normal 4 2" xfId="42"/>
    <cellStyle name="Normal 4 2 10" xfId="50"/>
    <cellStyle name="Normal 5" xfId="43"/>
    <cellStyle name="Normal 5 2" xfId="57"/>
    <cellStyle name="Normal 6" xfId="44"/>
    <cellStyle name="Normal 7" xfId="45"/>
    <cellStyle name="Normal 8" xfId="46"/>
    <cellStyle name="Normal 9" xfId="47"/>
    <cellStyle name="Porcentaje 2" xfId="52"/>
    <cellStyle name="Porcentaje 3" xfId="58"/>
    <cellStyle name="Porcentual 10" xfId="51"/>
    <cellStyle name="Porcentu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438150</xdr:colOff>
      <xdr:row>44</xdr:row>
      <xdr:rowOff>57150</xdr:rowOff>
    </xdr:to>
    <xdr:pic>
      <xdr:nvPicPr>
        <xdr:cNvPr id="2" name="Imagen 1" descr="Resultado de imagen para policias nuevos de colombia">
          <a:extLst>
            <a:ext uri="{FF2B5EF4-FFF2-40B4-BE49-F238E27FC236}">
              <a16:creationId xmlns:a16="http://schemas.microsoft.com/office/drawing/2014/main" id="{102F02C7-3472-4447-BDA6-5C1A66D07DF1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0" y="0"/>
          <a:ext cx="19497674" cy="7191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12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B866C3-7AE8-46C5-9DDA-ABE2DF109CF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76925" cy="19812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17</xdr:row>
      <xdr:rowOff>95250</xdr:rowOff>
    </xdr:from>
    <xdr:to>
      <xdr:col>5</xdr:col>
      <xdr:colOff>352425</xdr:colOff>
      <xdr:row>24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6F5444F-B6DD-4DF9-B131-09F92458254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645" y="2847975"/>
          <a:ext cx="917575" cy="118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38100</xdr:rowOff>
    </xdr:from>
    <xdr:to>
      <xdr:col>2</xdr:col>
      <xdr:colOff>2047875</xdr:colOff>
      <xdr:row>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0450A3-D4DF-4F3D-948E-EFDDE23D9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8" y="201706"/>
          <a:ext cx="3227294" cy="112058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142875</xdr:colOff>
      <xdr:row>7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A29428-684A-41A4-B369-BC2BFB7E94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7294" cy="112058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9</xdr:col>
      <xdr:colOff>276225</xdr:colOff>
      <xdr:row>7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A07512-6166-4CA4-8493-4833D498C7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3227294" cy="1120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F58"/>
  <sheetViews>
    <sheetView showGridLines="0" tabSelected="1" topLeftCell="A25" zoomScale="85" zoomScaleNormal="85" workbookViewId="0">
      <selection activeCell="B56" sqref="B56"/>
    </sheetView>
  </sheetViews>
  <sheetFormatPr baseColWidth="10" defaultColWidth="11.42578125" defaultRowHeight="12" x14ac:dyDescent="0.2"/>
  <cols>
    <col min="1" max="1" width="11.42578125" style="1"/>
    <col min="2" max="2" width="8.42578125" style="1" bestFit="1" customWidth="1"/>
    <col min="3" max="3" width="43.42578125" style="1" customWidth="1"/>
    <col min="4" max="4" width="9.140625" style="1" bestFit="1" customWidth="1"/>
    <col min="5" max="5" width="9.5703125" style="1" bestFit="1" customWidth="1"/>
    <col min="6" max="16384" width="11.42578125" style="1"/>
  </cols>
  <sheetData>
    <row r="9" spans="2:6" ht="12.75" x14ac:dyDescent="0.2">
      <c r="B9" s="111" t="s">
        <v>0</v>
      </c>
      <c r="C9" s="111"/>
      <c r="D9" s="111"/>
      <c r="E9" s="111"/>
    </row>
    <row r="10" spans="2:6" ht="12.75" thickBot="1" x14ac:dyDescent="0.25"/>
    <row r="11" spans="2:6" ht="18" customHeight="1" thickBot="1" x14ac:dyDescent="0.25">
      <c r="B11" s="123" t="s">
        <v>1</v>
      </c>
      <c r="C11" s="124"/>
      <c r="D11" s="127">
        <v>2017</v>
      </c>
      <c r="E11" s="128"/>
      <c r="F11" s="129"/>
    </row>
    <row r="12" spans="2:6" ht="18" customHeight="1" thickBot="1" x14ac:dyDescent="0.25">
      <c r="B12" s="125"/>
      <c r="C12" s="126"/>
      <c r="D12" s="74" t="s">
        <v>2</v>
      </c>
      <c r="E12" s="74" t="s">
        <v>3</v>
      </c>
      <c r="F12" s="74" t="s">
        <v>106</v>
      </c>
    </row>
    <row r="13" spans="2:6" ht="18" customHeight="1" x14ac:dyDescent="0.2">
      <c r="B13" s="120" t="s">
        <v>4</v>
      </c>
      <c r="C13" s="2" t="s">
        <v>5</v>
      </c>
      <c r="D13" s="2">
        <v>1</v>
      </c>
      <c r="E13" s="18">
        <v>1</v>
      </c>
      <c r="F13" s="85">
        <v>1</v>
      </c>
    </row>
    <row r="14" spans="2:6" ht="18" customHeight="1" x14ac:dyDescent="0.2">
      <c r="B14" s="121"/>
      <c r="C14" s="3" t="s">
        <v>6</v>
      </c>
      <c r="D14" s="3">
        <v>9</v>
      </c>
      <c r="E14" s="19">
        <v>12</v>
      </c>
      <c r="F14" s="86">
        <v>11</v>
      </c>
    </row>
    <row r="15" spans="2:6" ht="18" customHeight="1" x14ac:dyDescent="0.2">
      <c r="B15" s="121"/>
      <c r="C15" s="3" t="s">
        <v>7</v>
      </c>
      <c r="D15" s="3">
        <v>25</v>
      </c>
      <c r="E15" s="19">
        <v>22</v>
      </c>
      <c r="F15" s="86">
        <v>22</v>
      </c>
    </row>
    <row r="16" spans="2:6" ht="18" customHeight="1" x14ac:dyDescent="0.2">
      <c r="B16" s="121"/>
      <c r="C16" s="3" t="s">
        <v>8</v>
      </c>
      <c r="D16" s="3">
        <v>241</v>
      </c>
      <c r="E16" s="19">
        <v>206</v>
      </c>
      <c r="F16" s="86">
        <v>200</v>
      </c>
    </row>
    <row r="17" spans="2:6" ht="18" customHeight="1" x14ac:dyDescent="0.2">
      <c r="B17" s="121"/>
      <c r="C17" s="3" t="s">
        <v>9</v>
      </c>
      <c r="D17" s="3">
        <v>513</v>
      </c>
      <c r="E17" s="19">
        <v>503</v>
      </c>
      <c r="F17" s="86">
        <v>491</v>
      </c>
    </row>
    <row r="18" spans="2:6" ht="18" customHeight="1" x14ac:dyDescent="0.2">
      <c r="B18" s="121"/>
      <c r="C18" s="3" t="s">
        <v>10</v>
      </c>
      <c r="D18" s="20">
        <v>1016</v>
      </c>
      <c r="E18" s="19">
        <v>1042</v>
      </c>
      <c r="F18" s="86">
        <v>1043</v>
      </c>
    </row>
    <row r="19" spans="2:6" ht="18" customHeight="1" x14ac:dyDescent="0.2">
      <c r="B19" s="121"/>
      <c r="C19" s="3" t="s">
        <v>11</v>
      </c>
      <c r="D19" s="20">
        <v>1710</v>
      </c>
      <c r="E19" s="19">
        <v>1746</v>
      </c>
      <c r="F19" s="86">
        <v>1739</v>
      </c>
    </row>
    <row r="20" spans="2:6" ht="18" customHeight="1" x14ac:dyDescent="0.2">
      <c r="B20" s="121"/>
      <c r="C20" s="3" t="s">
        <v>12</v>
      </c>
      <c r="D20" s="20">
        <v>1910</v>
      </c>
      <c r="E20" s="19">
        <v>2065</v>
      </c>
      <c r="F20" s="86">
        <v>2048</v>
      </c>
    </row>
    <row r="21" spans="2:6" ht="18" customHeight="1" thickBot="1" x14ac:dyDescent="0.25">
      <c r="B21" s="121"/>
      <c r="C21" s="3" t="s">
        <v>13</v>
      </c>
      <c r="D21" s="6">
        <v>1812</v>
      </c>
      <c r="E21" s="21">
        <v>1645</v>
      </c>
      <c r="F21" s="84">
        <v>1639</v>
      </c>
    </row>
    <row r="22" spans="2:6" ht="18" customHeight="1" thickBot="1" x14ac:dyDescent="0.25">
      <c r="B22" s="122"/>
      <c r="C22" s="7" t="s">
        <v>14</v>
      </c>
      <c r="D22" s="22">
        <v>7237</v>
      </c>
      <c r="E22" s="22">
        <v>7242</v>
      </c>
      <c r="F22" s="83">
        <v>7194</v>
      </c>
    </row>
    <row r="23" spans="2:6" ht="18" customHeight="1" x14ac:dyDescent="0.2">
      <c r="B23" s="112" t="s">
        <v>15</v>
      </c>
      <c r="C23" s="5" t="s">
        <v>16</v>
      </c>
      <c r="D23" s="2">
        <v>242</v>
      </c>
      <c r="E23" s="18">
        <v>224</v>
      </c>
      <c r="F23" s="92">
        <v>202</v>
      </c>
    </row>
    <row r="24" spans="2:6" ht="18" customHeight="1" x14ac:dyDescent="0.2">
      <c r="B24" s="113"/>
      <c r="C24" s="5" t="s">
        <v>17</v>
      </c>
      <c r="D24" s="3">
        <v>768</v>
      </c>
      <c r="E24" s="19">
        <v>740</v>
      </c>
      <c r="F24" s="94">
        <v>717</v>
      </c>
    </row>
    <row r="25" spans="2:6" ht="18" customHeight="1" x14ac:dyDescent="0.2">
      <c r="B25" s="113"/>
      <c r="C25" s="5" t="s">
        <v>18</v>
      </c>
      <c r="D25" s="3">
        <v>3303</v>
      </c>
      <c r="E25" s="19">
        <v>3246</v>
      </c>
      <c r="F25" s="94">
        <v>3171</v>
      </c>
    </row>
    <row r="26" spans="2:6" ht="18" customHeight="1" x14ac:dyDescent="0.2">
      <c r="B26" s="113"/>
      <c r="C26" s="17" t="s">
        <v>19</v>
      </c>
      <c r="D26" s="3">
        <v>19359</v>
      </c>
      <c r="E26" s="19">
        <v>19197</v>
      </c>
      <c r="F26" s="94">
        <v>18914</v>
      </c>
    </row>
    <row r="27" spans="2:6" ht="18" customHeight="1" x14ac:dyDescent="0.2">
      <c r="B27" s="113"/>
      <c r="C27" s="5" t="s">
        <v>20</v>
      </c>
      <c r="D27" s="3">
        <v>18777</v>
      </c>
      <c r="E27" s="3">
        <v>18725</v>
      </c>
      <c r="F27" s="94">
        <v>18678</v>
      </c>
    </row>
    <row r="28" spans="2:6" ht="18" customHeight="1" thickBot="1" x14ac:dyDescent="0.25">
      <c r="B28" s="113"/>
      <c r="C28" s="5" t="s">
        <v>21</v>
      </c>
      <c r="D28" s="6">
        <v>101371</v>
      </c>
      <c r="E28" s="6">
        <v>100758</v>
      </c>
      <c r="F28" s="94">
        <v>100142</v>
      </c>
    </row>
    <row r="29" spans="2:6" ht="18" customHeight="1" thickBot="1" x14ac:dyDescent="0.25">
      <c r="B29" s="117"/>
      <c r="C29" s="7" t="s">
        <v>14</v>
      </c>
      <c r="D29" s="23">
        <v>143820</v>
      </c>
      <c r="E29" s="89">
        <v>42132</v>
      </c>
      <c r="F29" s="88">
        <f>SUM(F23:F28)</f>
        <v>141824</v>
      </c>
    </row>
    <row r="30" spans="2:6" ht="18" customHeight="1" x14ac:dyDescent="0.2">
      <c r="B30" s="112" t="s">
        <v>22</v>
      </c>
      <c r="C30" s="5" t="s">
        <v>23</v>
      </c>
      <c r="D30" s="2">
        <v>126</v>
      </c>
      <c r="E30" s="18">
        <v>120</v>
      </c>
      <c r="F30" s="92">
        <v>112</v>
      </c>
    </row>
    <row r="31" spans="2:6" ht="18" customHeight="1" x14ac:dyDescent="0.2">
      <c r="B31" s="113"/>
      <c r="C31" s="5" t="s">
        <v>24</v>
      </c>
      <c r="D31" s="3">
        <v>102</v>
      </c>
      <c r="E31" s="19">
        <v>100</v>
      </c>
      <c r="F31" s="94">
        <v>98</v>
      </c>
    </row>
    <row r="32" spans="2:6" ht="18" customHeight="1" x14ac:dyDescent="0.2">
      <c r="B32" s="113"/>
      <c r="C32" s="5" t="s">
        <v>25</v>
      </c>
      <c r="D32" s="3">
        <v>8</v>
      </c>
      <c r="E32" s="19">
        <v>6</v>
      </c>
      <c r="F32" s="94">
        <v>6</v>
      </c>
    </row>
    <row r="33" spans="2:6" ht="18" customHeight="1" x14ac:dyDescent="0.2">
      <c r="B33" s="113"/>
      <c r="C33" s="5" t="s">
        <v>26</v>
      </c>
      <c r="D33" s="3">
        <v>0</v>
      </c>
      <c r="E33" s="19">
        <v>0</v>
      </c>
      <c r="F33" s="94">
        <v>0</v>
      </c>
    </row>
    <row r="34" spans="2:6" ht="18" customHeight="1" x14ac:dyDescent="0.2">
      <c r="B34" s="113"/>
      <c r="C34" s="5" t="s">
        <v>27</v>
      </c>
      <c r="D34" s="3">
        <v>0</v>
      </c>
      <c r="E34" s="19">
        <v>0</v>
      </c>
      <c r="F34" s="94">
        <v>0</v>
      </c>
    </row>
    <row r="35" spans="2:6" ht="18" customHeight="1" thickBot="1" x14ac:dyDescent="0.25">
      <c r="B35" s="113"/>
      <c r="C35" s="5" t="s">
        <v>28</v>
      </c>
      <c r="D35" s="6">
        <v>0</v>
      </c>
      <c r="E35" s="21">
        <v>0</v>
      </c>
      <c r="F35" s="91">
        <v>0</v>
      </c>
    </row>
    <row r="36" spans="2:6" ht="18" customHeight="1" thickBot="1" x14ac:dyDescent="0.25">
      <c r="B36" s="114"/>
      <c r="C36" s="7" t="s">
        <v>14</v>
      </c>
      <c r="D36" s="24">
        <v>236</v>
      </c>
      <c r="E36" s="24">
        <v>226</v>
      </c>
      <c r="F36" s="93">
        <v>216</v>
      </c>
    </row>
    <row r="37" spans="2:6" ht="18" customHeight="1" thickBot="1" x14ac:dyDescent="0.25">
      <c r="B37" s="112" t="s">
        <v>29</v>
      </c>
      <c r="C37" s="2" t="s">
        <v>30</v>
      </c>
      <c r="D37" s="8">
        <v>812</v>
      </c>
      <c r="E37" s="18">
        <v>754</v>
      </c>
      <c r="F37" s="97">
        <v>692</v>
      </c>
    </row>
    <row r="38" spans="2:6" ht="18" customHeight="1" thickBot="1" x14ac:dyDescent="0.25">
      <c r="B38" s="114"/>
      <c r="C38" s="7" t="s">
        <v>14</v>
      </c>
      <c r="D38" s="7">
        <v>812</v>
      </c>
      <c r="E38" s="7">
        <v>754</v>
      </c>
      <c r="F38" s="7">
        <v>692</v>
      </c>
    </row>
    <row r="39" spans="2:6" s="10" customFormat="1" ht="18" customHeight="1" thickBot="1" x14ac:dyDescent="0.25">
      <c r="B39" s="118" t="s">
        <v>31</v>
      </c>
      <c r="C39" s="119"/>
      <c r="D39" s="9">
        <v>152105</v>
      </c>
      <c r="E39" s="25">
        <v>151112</v>
      </c>
      <c r="F39" s="98">
        <v>149966</v>
      </c>
    </row>
    <row r="40" spans="2:6" ht="18" customHeight="1" x14ac:dyDescent="0.2">
      <c r="B40" s="112" t="s">
        <v>15</v>
      </c>
      <c r="C40" s="8" t="s">
        <v>32</v>
      </c>
      <c r="D40" s="8">
        <v>356</v>
      </c>
      <c r="E40" s="18">
        <v>259</v>
      </c>
      <c r="F40" s="100">
        <v>330</v>
      </c>
    </row>
    <row r="41" spans="2:6" ht="18" customHeight="1" x14ac:dyDescent="0.2">
      <c r="B41" s="113"/>
      <c r="C41" s="11" t="s">
        <v>33</v>
      </c>
      <c r="D41" s="11">
        <v>351</v>
      </c>
      <c r="E41" s="19">
        <v>363</v>
      </c>
      <c r="F41" s="101">
        <v>462</v>
      </c>
    </row>
    <row r="42" spans="2:6" ht="18" customHeight="1" thickBot="1" x14ac:dyDescent="0.25">
      <c r="B42" s="113"/>
      <c r="C42" s="11" t="s">
        <v>34</v>
      </c>
      <c r="D42" s="11">
        <v>67</v>
      </c>
      <c r="E42" s="21">
        <v>3903</v>
      </c>
      <c r="F42" s="99">
        <v>3869</v>
      </c>
    </row>
    <row r="43" spans="2:6" ht="18" customHeight="1" thickBot="1" x14ac:dyDescent="0.25">
      <c r="B43" s="113"/>
      <c r="C43" s="7" t="s">
        <v>35</v>
      </c>
      <c r="D43" s="7">
        <v>774</v>
      </c>
      <c r="E43" s="26">
        <v>4525</v>
      </c>
      <c r="F43" s="104">
        <v>4661</v>
      </c>
    </row>
    <row r="44" spans="2:6" ht="18" customHeight="1" x14ac:dyDescent="0.2">
      <c r="B44" s="112" t="s">
        <v>36</v>
      </c>
      <c r="C44" s="12" t="s">
        <v>37</v>
      </c>
      <c r="D44" s="15">
        <v>10853</v>
      </c>
      <c r="E44" s="27">
        <v>11738</v>
      </c>
      <c r="F44" s="103">
        <v>11653</v>
      </c>
    </row>
    <row r="45" spans="2:6" ht="18" customHeight="1" thickBot="1" x14ac:dyDescent="0.25">
      <c r="B45" s="113"/>
      <c r="C45" s="13" t="s">
        <v>38</v>
      </c>
      <c r="D45" s="16">
        <v>11319</v>
      </c>
      <c r="E45" s="28">
        <v>11074</v>
      </c>
      <c r="F45" s="102">
        <v>10830</v>
      </c>
    </row>
    <row r="46" spans="2:6" ht="18" customHeight="1" thickBot="1" x14ac:dyDescent="0.25">
      <c r="B46" s="114"/>
      <c r="C46" s="7" t="s">
        <v>35</v>
      </c>
      <c r="D46" s="7">
        <v>22172</v>
      </c>
      <c r="E46" s="29">
        <v>22812</v>
      </c>
      <c r="F46" s="108">
        <v>22483</v>
      </c>
    </row>
    <row r="47" spans="2:6" ht="18" customHeight="1" x14ac:dyDescent="0.2">
      <c r="B47" s="112" t="s">
        <v>39</v>
      </c>
      <c r="C47" s="2" t="s">
        <v>40</v>
      </c>
      <c r="D47" s="2"/>
      <c r="E47" s="95"/>
      <c r="F47" s="106">
        <v>125</v>
      </c>
    </row>
    <row r="48" spans="2:6" ht="18" customHeight="1" x14ac:dyDescent="0.2">
      <c r="B48" s="113"/>
      <c r="C48" s="11" t="s">
        <v>41</v>
      </c>
      <c r="D48" s="3">
        <v>125</v>
      </c>
      <c r="E48" s="87">
        <v>125</v>
      </c>
      <c r="F48" s="107">
        <v>125</v>
      </c>
    </row>
    <row r="49" spans="2:6" ht="18" customHeight="1" x14ac:dyDescent="0.2">
      <c r="B49" s="113"/>
      <c r="C49" s="11" t="s">
        <v>42</v>
      </c>
      <c r="D49" s="3">
        <v>822</v>
      </c>
      <c r="E49" s="90">
        <v>846</v>
      </c>
      <c r="F49" s="107">
        <v>849</v>
      </c>
    </row>
    <row r="50" spans="2:6" ht="18" customHeight="1" x14ac:dyDescent="0.2">
      <c r="B50" s="113"/>
      <c r="C50" s="11" t="s">
        <v>43</v>
      </c>
      <c r="D50" s="3">
        <v>549</v>
      </c>
      <c r="E50" s="90">
        <v>557</v>
      </c>
      <c r="F50" s="107">
        <v>554</v>
      </c>
    </row>
    <row r="51" spans="2:6" ht="18" customHeight="1" x14ac:dyDescent="0.2">
      <c r="B51" s="113"/>
      <c r="C51" s="11" t="s">
        <v>44</v>
      </c>
      <c r="D51" s="3">
        <v>887</v>
      </c>
      <c r="E51" s="90">
        <v>885</v>
      </c>
      <c r="F51" s="107">
        <v>887</v>
      </c>
    </row>
    <row r="52" spans="2:6" ht="18" customHeight="1" thickBot="1" x14ac:dyDescent="0.25">
      <c r="B52" s="113"/>
      <c r="C52" s="11" t="s">
        <v>45</v>
      </c>
      <c r="D52" s="3">
        <v>1799</v>
      </c>
      <c r="E52" s="90">
        <v>1781</v>
      </c>
      <c r="F52" s="107">
        <v>1774</v>
      </c>
    </row>
    <row r="53" spans="2:6" ht="18" customHeight="1" thickBot="1" x14ac:dyDescent="0.25">
      <c r="B53" s="114"/>
      <c r="C53" s="7" t="s">
        <v>14</v>
      </c>
      <c r="D53" s="4">
        <v>4182</v>
      </c>
      <c r="E53" s="96">
        <v>4194</v>
      </c>
      <c r="F53" s="83">
        <v>4189</v>
      </c>
    </row>
    <row r="54" spans="2:6" ht="18" customHeight="1" thickBot="1" x14ac:dyDescent="0.25">
      <c r="B54" s="115" t="s">
        <v>46</v>
      </c>
      <c r="C54" s="116"/>
      <c r="D54" s="14">
        <v>179233</v>
      </c>
      <c r="E54" s="30">
        <v>182643</v>
      </c>
      <c r="F54" s="105">
        <v>181299</v>
      </c>
    </row>
    <row r="56" spans="2:6" ht="12.75" thickBot="1" x14ac:dyDescent="0.25">
      <c r="B56" s="75" t="s">
        <v>107</v>
      </c>
    </row>
    <row r="57" spans="2:6" x14ac:dyDescent="0.2">
      <c r="B57" s="109" t="s">
        <v>108</v>
      </c>
      <c r="C57" s="109"/>
      <c r="D57" s="109"/>
    </row>
    <row r="58" spans="2:6" x14ac:dyDescent="0.2">
      <c r="B58" s="110" t="s">
        <v>109</v>
      </c>
      <c r="C58" s="110"/>
      <c r="D58" s="110"/>
    </row>
  </sheetData>
  <mergeCells count="14">
    <mergeCell ref="B57:D57"/>
    <mergeCell ref="B58:D58"/>
    <mergeCell ref="B9:E9"/>
    <mergeCell ref="B47:B53"/>
    <mergeCell ref="B54:C54"/>
    <mergeCell ref="B23:B29"/>
    <mergeCell ref="B44:B46"/>
    <mergeCell ref="B39:C39"/>
    <mergeCell ref="B30:B36"/>
    <mergeCell ref="B13:B22"/>
    <mergeCell ref="B37:B38"/>
    <mergeCell ref="B11:C12"/>
    <mergeCell ref="B40:B43"/>
    <mergeCell ref="D11:F11"/>
  </mergeCells>
  <printOptions horizontalCentered="1"/>
  <pageMargins left="1.0629921259842521" right="0.62992125984251968" top="0.31496062992125984" bottom="0.62992125984251968" header="0" footer="0"/>
  <pageSetup scale="11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1:H46"/>
  <sheetViews>
    <sheetView showGridLines="0" zoomScale="90" zoomScaleNormal="90" workbookViewId="0">
      <selection activeCell="G16" sqref="G16:H44"/>
    </sheetView>
  </sheetViews>
  <sheetFormatPr baseColWidth="10" defaultColWidth="11.42578125" defaultRowHeight="12" x14ac:dyDescent="0.2"/>
  <cols>
    <col min="1" max="1" width="11.42578125" style="1"/>
    <col min="2" max="2" width="28" style="1" bestFit="1" customWidth="1"/>
    <col min="3" max="3" width="9.28515625" style="1" bestFit="1" customWidth="1"/>
    <col min="4" max="4" width="8.85546875" style="1" bestFit="1" customWidth="1"/>
    <col min="5" max="5" width="9.28515625" style="1" bestFit="1" customWidth="1"/>
    <col min="6" max="6" width="8.85546875" style="1" bestFit="1" customWidth="1"/>
    <col min="7" max="16384" width="11.42578125" style="1"/>
  </cols>
  <sheetData>
    <row r="11" spans="2:8" x14ac:dyDescent="0.2">
      <c r="B11" s="136" t="s">
        <v>47</v>
      </c>
      <c r="C11" s="136"/>
      <c r="D11" s="136"/>
      <c r="E11" s="136"/>
      <c r="F11" s="136"/>
    </row>
    <row r="12" spans="2:8" ht="12.75" thickBot="1" x14ac:dyDescent="0.25"/>
    <row r="13" spans="2:8" ht="13.5" customHeight="1" thickBot="1" x14ac:dyDescent="0.25">
      <c r="B13" s="133" t="s">
        <v>48</v>
      </c>
      <c r="C13" s="130">
        <v>2017</v>
      </c>
      <c r="D13" s="132"/>
      <c r="E13" s="132"/>
      <c r="F13" s="132"/>
      <c r="G13" s="132"/>
      <c r="H13" s="131"/>
    </row>
    <row r="14" spans="2:8" ht="12" customHeight="1" thickBot="1" x14ac:dyDescent="0.25">
      <c r="B14" s="134"/>
      <c r="C14" s="130" t="s">
        <v>2</v>
      </c>
      <c r="D14" s="131"/>
      <c r="E14" s="130" t="s">
        <v>3</v>
      </c>
      <c r="F14" s="131"/>
      <c r="G14" s="130" t="s">
        <v>106</v>
      </c>
      <c r="H14" s="131"/>
    </row>
    <row r="15" spans="2:8" ht="12" customHeight="1" thickBot="1" x14ac:dyDescent="0.25">
      <c r="B15" s="135"/>
      <c r="C15" s="58" t="s">
        <v>49</v>
      </c>
      <c r="D15" s="58" t="s">
        <v>50</v>
      </c>
      <c r="E15" s="58" t="s">
        <v>49</v>
      </c>
      <c r="F15" s="59" t="s">
        <v>50</v>
      </c>
      <c r="G15" s="58" t="s">
        <v>49</v>
      </c>
      <c r="H15" s="59" t="s">
        <v>50</v>
      </c>
    </row>
    <row r="16" spans="2:8" s="60" customFormat="1" ht="12" customHeight="1" x14ac:dyDescent="0.2">
      <c r="B16" s="76" t="s">
        <v>5</v>
      </c>
      <c r="C16" s="31">
        <v>1</v>
      </c>
      <c r="D16" s="32">
        <v>0</v>
      </c>
      <c r="E16" s="35">
        <v>1</v>
      </c>
      <c r="F16" s="36">
        <v>0</v>
      </c>
      <c r="G16" s="35">
        <v>1</v>
      </c>
      <c r="H16" s="36">
        <v>0</v>
      </c>
    </row>
    <row r="17" spans="2:8" s="60" customFormat="1" ht="12" customHeight="1" x14ac:dyDescent="0.2">
      <c r="B17" s="77" t="s">
        <v>6</v>
      </c>
      <c r="C17" s="33">
        <v>8</v>
      </c>
      <c r="D17" s="34">
        <v>1</v>
      </c>
      <c r="E17" s="37">
        <v>11</v>
      </c>
      <c r="F17" s="38">
        <v>1</v>
      </c>
      <c r="G17" s="37">
        <v>11</v>
      </c>
      <c r="H17" s="38">
        <v>0</v>
      </c>
    </row>
    <row r="18" spans="2:8" s="60" customFormat="1" ht="12" customHeight="1" x14ac:dyDescent="0.2">
      <c r="B18" s="77" t="s">
        <v>51</v>
      </c>
      <c r="C18" s="33">
        <v>25</v>
      </c>
      <c r="D18" s="34">
        <v>0</v>
      </c>
      <c r="E18" s="37">
        <v>21</v>
      </c>
      <c r="F18" s="38">
        <v>1</v>
      </c>
      <c r="G18" s="37">
        <v>21</v>
      </c>
      <c r="H18" s="38">
        <v>1</v>
      </c>
    </row>
    <row r="19" spans="2:8" s="60" customFormat="1" ht="12" customHeight="1" x14ac:dyDescent="0.2">
      <c r="B19" s="77" t="s">
        <v>8</v>
      </c>
      <c r="C19" s="33">
        <v>215</v>
      </c>
      <c r="D19" s="34">
        <v>26</v>
      </c>
      <c r="E19" s="37">
        <v>184</v>
      </c>
      <c r="F19" s="38">
        <v>22</v>
      </c>
      <c r="G19" s="37">
        <v>182</v>
      </c>
      <c r="H19" s="38">
        <v>18</v>
      </c>
    </row>
    <row r="20" spans="2:8" s="60" customFormat="1" ht="12" customHeight="1" x14ac:dyDescent="0.2">
      <c r="B20" s="77" t="s">
        <v>9</v>
      </c>
      <c r="C20" s="33">
        <v>425</v>
      </c>
      <c r="D20" s="34">
        <v>88</v>
      </c>
      <c r="E20" s="37">
        <v>416</v>
      </c>
      <c r="F20" s="38">
        <v>87</v>
      </c>
      <c r="G20" s="37">
        <v>406</v>
      </c>
      <c r="H20" s="38">
        <v>85</v>
      </c>
    </row>
    <row r="21" spans="2:8" s="60" customFormat="1" ht="12" customHeight="1" x14ac:dyDescent="0.2">
      <c r="B21" s="77" t="s">
        <v>10</v>
      </c>
      <c r="C21" s="33">
        <v>881</v>
      </c>
      <c r="D21" s="34">
        <v>135</v>
      </c>
      <c r="E21" s="37">
        <v>894</v>
      </c>
      <c r="F21" s="38">
        <v>148</v>
      </c>
      <c r="G21" s="37">
        <v>895</v>
      </c>
      <c r="H21" s="38">
        <v>148</v>
      </c>
    </row>
    <row r="22" spans="2:8" s="60" customFormat="1" ht="12" customHeight="1" x14ac:dyDescent="0.2">
      <c r="B22" s="77" t="s">
        <v>11</v>
      </c>
      <c r="C22" s="33">
        <v>1516</v>
      </c>
      <c r="D22" s="34">
        <v>194</v>
      </c>
      <c r="E22" s="37">
        <v>1552</v>
      </c>
      <c r="F22" s="38">
        <v>194</v>
      </c>
      <c r="G22" s="37">
        <v>1547</v>
      </c>
      <c r="H22" s="38">
        <v>192</v>
      </c>
    </row>
    <row r="23" spans="2:8" s="60" customFormat="1" ht="12" customHeight="1" x14ac:dyDescent="0.2">
      <c r="B23" s="77" t="s">
        <v>12</v>
      </c>
      <c r="C23" s="33">
        <v>1445</v>
      </c>
      <c r="D23" s="34">
        <v>465</v>
      </c>
      <c r="E23" s="37">
        <v>1580</v>
      </c>
      <c r="F23" s="38">
        <v>485</v>
      </c>
      <c r="G23" s="37">
        <v>1563</v>
      </c>
      <c r="H23" s="38">
        <v>485</v>
      </c>
    </row>
    <row r="24" spans="2:8" s="60" customFormat="1" ht="12" customHeight="1" thickBot="1" x14ac:dyDescent="0.25">
      <c r="B24" s="78" t="s">
        <v>13</v>
      </c>
      <c r="C24" s="41">
        <v>1367</v>
      </c>
      <c r="D24" s="42">
        <v>445</v>
      </c>
      <c r="E24" s="43">
        <v>1223</v>
      </c>
      <c r="F24" s="44">
        <v>422</v>
      </c>
      <c r="G24" s="43">
        <v>1218</v>
      </c>
      <c r="H24" s="44">
        <v>421</v>
      </c>
    </row>
    <row r="25" spans="2:8" ht="12" customHeight="1" thickBot="1" x14ac:dyDescent="0.25">
      <c r="B25" s="49" t="s">
        <v>52</v>
      </c>
      <c r="C25" s="50">
        <v>5883</v>
      </c>
      <c r="D25" s="51">
        <v>1354</v>
      </c>
      <c r="E25" s="52">
        <v>5882</v>
      </c>
      <c r="F25" s="53">
        <v>1360</v>
      </c>
      <c r="G25" s="52">
        <v>5844</v>
      </c>
      <c r="H25" s="53">
        <v>1350</v>
      </c>
    </row>
    <row r="26" spans="2:8" s="60" customFormat="1" ht="12" customHeight="1" x14ac:dyDescent="0.2">
      <c r="B26" s="76" t="s">
        <v>16</v>
      </c>
      <c r="C26" s="45">
        <v>167</v>
      </c>
      <c r="D26" s="46">
        <v>75</v>
      </c>
      <c r="E26" s="47">
        <v>150</v>
      </c>
      <c r="F26" s="48">
        <v>74</v>
      </c>
      <c r="G26" s="47">
        <v>141</v>
      </c>
      <c r="H26" s="48">
        <v>61</v>
      </c>
    </row>
    <row r="27" spans="2:8" s="60" customFormat="1" ht="12" customHeight="1" x14ac:dyDescent="0.2">
      <c r="B27" s="77" t="s">
        <v>17</v>
      </c>
      <c r="C27" s="33">
        <v>625</v>
      </c>
      <c r="D27" s="34">
        <v>143</v>
      </c>
      <c r="E27" s="37">
        <v>600</v>
      </c>
      <c r="F27" s="38">
        <v>140</v>
      </c>
      <c r="G27" s="37">
        <v>580</v>
      </c>
      <c r="H27" s="38">
        <v>137</v>
      </c>
    </row>
    <row r="28" spans="2:8" s="60" customFormat="1" ht="12" customHeight="1" x14ac:dyDescent="0.2">
      <c r="B28" s="77" t="s">
        <v>18</v>
      </c>
      <c r="C28" s="33">
        <v>2933</v>
      </c>
      <c r="D28" s="34">
        <v>370</v>
      </c>
      <c r="E28" s="37">
        <v>2883</v>
      </c>
      <c r="F28" s="38">
        <v>363</v>
      </c>
      <c r="G28" s="37">
        <v>2824</v>
      </c>
      <c r="H28" s="38">
        <v>347</v>
      </c>
    </row>
    <row r="29" spans="2:8" s="60" customFormat="1" ht="12" customHeight="1" x14ac:dyDescent="0.2">
      <c r="B29" s="77" t="s">
        <v>53</v>
      </c>
      <c r="C29" s="33">
        <v>18417</v>
      </c>
      <c r="D29" s="34">
        <v>942</v>
      </c>
      <c r="E29" s="37">
        <v>18272</v>
      </c>
      <c r="F29" s="38">
        <v>925</v>
      </c>
      <c r="G29" s="37">
        <v>18022</v>
      </c>
      <c r="H29" s="38">
        <v>892</v>
      </c>
    </row>
    <row r="30" spans="2:8" s="60" customFormat="1" ht="12" customHeight="1" x14ac:dyDescent="0.2">
      <c r="B30" s="77" t="s">
        <v>20</v>
      </c>
      <c r="C30" s="33">
        <v>18263</v>
      </c>
      <c r="D30" s="34">
        <v>514</v>
      </c>
      <c r="E30" s="37">
        <v>18212</v>
      </c>
      <c r="F30" s="38">
        <v>513</v>
      </c>
      <c r="G30" s="37">
        <v>18167</v>
      </c>
      <c r="H30" s="38">
        <v>511</v>
      </c>
    </row>
    <row r="31" spans="2:8" s="60" customFormat="1" ht="12" customHeight="1" thickBot="1" x14ac:dyDescent="0.25">
      <c r="B31" s="78" t="s">
        <v>21</v>
      </c>
      <c r="C31" s="41">
        <v>91598</v>
      </c>
      <c r="D31" s="42">
        <v>9773</v>
      </c>
      <c r="E31" s="43">
        <v>91023</v>
      </c>
      <c r="F31" s="44">
        <v>9735</v>
      </c>
      <c r="G31" s="43">
        <v>90491</v>
      </c>
      <c r="H31" s="44">
        <v>9691</v>
      </c>
    </row>
    <row r="32" spans="2:8" ht="12" customHeight="1" thickBot="1" x14ac:dyDescent="0.25">
      <c r="B32" s="49" t="s">
        <v>54</v>
      </c>
      <c r="C32" s="54">
        <v>132003</v>
      </c>
      <c r="D32" s="55">
        <v>11817</v>
      </c>
      <c r="E32" s="56">
        <v>131140</v>
      </c>
      <c r="F32" s="57">
        <v>11750</v>
      </c>
      <c r="G32" s="56">
        <v>130225</v>
      </c>
      <c r="H32" s="57">
        <v>11639</v>
      </c>
    </row>
    <row r="33" spans="2:8" s="60" customFormat="1" ht="12" customHeight="1" x14ac:dyDescent="0.2">
      <c r="B33" s="76" t="s">
        <v>23</v>
      </c>
      <c r="C33" s="45">
        <v>110</v>
      </c>
      <c r="D33" s="46">
        <v>16</v>
      </c>
      <c r="E33" s="47">
        <v>103</v>
      </c>
      <c r="F33" s="48">
        <v>17</v>
      </c>
      <c r="G33" s="47">
        <v>97</v>
      </c>
      <c r="H33" s="48">
        <v>15</v>
      </c>
    </row>
    <row r="34" spans="2:8" s="60" customFormat="1" ht="12" customHeight="1" x14ac:dyDescent="0.2">
      <c r="B34" s="77" t="s">
        <v>24</v>
      </c>
      <c r="C34" s="33">
        <v>71</v>
      </c>
      <c r="D34" s="34">
        <v>31</v>
      </c>
      <c r="E34" s="37">
        <v>70</v>
      </c>
      <c r="F34" s="38">
        <v>30</v>
      </c>
      <c r="G34" s="37">
        <v>68</v>
      </c>
      <c r="H34" s="38">
        <v>30</v>
      </c>
    </row>
    <row r="35" spans="2:8" s="60" customFormat="1" ht="12" customHeight="1" x14ac:dyDescent="0.2">
      <c r="B35" s="77" t="s">
        <v>25</v>
      </c>
      <c r="C35" s="33">
        <v>8</v>
      </c>
      <c r="D35" s="34">
        <v>0</v>
      </c>
      <c r="E35" s="37">
        <v>6</v>
      </c>
      <c r="F35" s="38">
        <v>0</v>
      </c>
      <c r="G35" s="37">
        <v>6</v>
      </c>
      <c r="H35" s="38">
        <v>0</v>
      </c>
    </row>
    <row r="36" spans="2:8" s="60" customFormat="1" ht="12" customHeight="1" x14ac:dyDescent="0.2">
      <c r="B36" s="77" t="s">
        <v>26</v>
      </c>
      <c r="C36" s="33">
        <v>0</v>
      </c>
      <c r="D36" s="34">
        <v>0</v>
      </c>
      <c r="E36" s="37">
        <v>0</v>
      </c>
      <c r="F36" s="38">
        <v>0</v>
      </c>
      <c r="G36" s="37">
        <v>0</v>
      </c>
      <c r="H36" s="38">
        <v>0</v>
      </c>
    </row>
    <row r="37" spans="2:8" s="60" customFormat="1" ht="12" customHeight="1" x14ac:dyDescent="0.2">
      <c r="B37" s="77" t="s">
        <v>27</v>
      </c>
      <c r="C37" s="33">
        <v>0</v>
      </c>
      <c r="D37" s="34">
        <v>0</v>
      </c>
      <c r="E37" s="37">
        <v>0</v>
      </c>
      <c r="F37" s="38">
        <v>0</v>
      </c>
      <c r="G37" s="37">
        <v>0</v>
      </c>
      <c r="H37" s="38">
        <v>0</v>
      </c>
    </row>
    <row r="38" spans="2:8" s="60" customFormat="1" ht="12" customHeight="1" thickBot="1" x14ac:dyDescent="0.25">
      <c r="B38" s="78" t="s">
        <v>28</v>
      </c>
      <c r="C38" s="41">
        <v>0</v>
      </c>
      <c r="D38" s="42">
        <v>0</v>
      </c>
      <c r="E38" s="43">
        <v>0</v>
      </c>
      <c r="F38" s="44">
        <v>0</v>
      </c>
      <c r="G38" s="43">
        <v>0</v>
      </c>
      <c r="H38" s="44">
        <v>0</v>
      </c>
    </row>
    <row r="39" spans="2:8" ht="12" customHeight="1" thickBot="1" x14ac:dyDescent="0.25">
      <c r="B39" s="49" t="s">
        <v>55</v>
      </c>
      <c r="C39" s="54">
        <v>189</v>
      </c>
      <c r="D39" s="55">
        <v>47</v>
      </c>
      <c r="E39" s="56">
        <v>179</v>
      </c>
      <c r="F39" s="57">
        <v>47</v>
      </c>
      <c r="G39" s="56">
        <v>171</v>
      </c>
      <c r="H39" s="57">
        <v>45</v>
      </c>
    </row>
    <row r="40" spans="2:8" s="60" customFormat="1" ht="12" customHeight="1" x14ac:dyDescent="0.2">
      <c r="B40" s="79" t="s">
        <v>56</v>
      </c>
      <c r="C40" s="39">
        <v>796</v>
      </c>
      <c r="D40" s="40">
        <v>16</v>
      </c>
      <c r="E40" s="39">
        <v>742</v>
      </c>
      <c r="F40" s="40">
        <v>12</v>
      </c>
      <c r="G40" s="39">
        <v>683</v>
      </c>
      <c r="H40" s="40">
        <v>9</v>
      </c>
    </row>
    <row r="41" spans="2:8" s="60" customFormat="1" ht="12" customHeight="1" thickBot="1" x14ac:dyDescent="0.25">
      <c r="B41" s="79" t="s">
        <v>57</v>
      </c>
      <c r="C41" s="39">
        <v>616</v>
      </c>
      <c r="D41" s="40">
        <v>158</v>
      </c>
      <c r="E41" s="39">
        <v>3685</v>
      </c>
      <c r="F41" s="40">
        <v>840</v>
      </c>
      <c r="G41" s="39"/>
      <c r="H41" s="40"/>
    </row>
    <row r="42" spans="2:8" ht="12" customHeight="1" thickBot="1" x14ac:dyDescent="0.25">
      <c r="B42" s="49" t="s">
        <v>58</v>
      </c>
      <c r="C42" s="54">
        <v>139487</v>
      </c>
      <c r="D42" s="55">
        <v>13392</v>
      </c>
      <c r="E42" s="54">
        <v>141628</v>
      </c>
      <c r="F42" s="55">
        <v>14009</v>
      </c>
      <c r="G42" s="54">
        <v>136923</v>
      </c>
      <c r="H42" s="55">
        <v>13043</v>
      </c>
    </row>
    <row r="43" spans="2:8" s="60" customFormat="1" ht="12.75" thickBot="1" x14ac:dyDescent="0.25">
      <c r="B43" s="80" t="s">
        <v>59</v>
      </c>
      <c r="C43" s="61">
        <v>1199</v>
      </c>
      <c r="D43" s="62">
        <v>2983</v>
      </c>
      <c r="E43" s="61">
        <v>1206</v>
      </c>
      <c r="F43" s="62">
        <v>2988</v>
      </c>
      <c r="G43" s="61"/>
      <c r="H43" s="62"/>
    </row>
    <row r="44" spans="2:8" ht="12.75" thickBot="1" x14ac:dyDescent="0.25">
      <c r="B44" s="49" t="s">
        <v>46</v>
      </c>
      <c r="C44" s="54">
        <v>140686</v>
      </c>
      <c r="D44" s="55">
        <v>16375</v>
      </c>
      <c r="E44" s="54">
        <v>142834</v>
      </c>
      <c r="F44" s="55">
        <v>16997</v>
      </c>
      <c r="G44" s="54">
        <v>136923</v>
      </c>
      <c r="H44" s="55">
        <v>13043</v>
      </c>
    </row>
    <row r="46" spans="2:8" x14ac:dyDescent="0.2">
      <c r="B46" s="75" t="s">
        <v>107</v>
      </c>
    </row>
  </sheetData>
  <mergeCells count="6">
    <mergeCell ref="B11:F11"/>
    <mergeCell ref="G14:H14"/>
    <mergeCell ref="C13:H13"/>
    <mergeCell ref="E14:F14"/>
    <mergeCell ref="C14:D14"/>
    <mergeCell ref="B13:B1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K60"/>
  <sheetViews>
    <sheetView showGridLines="0" showZeros="0" topLeftCell="A22" zoomScaleNormal="100" workbookViewId="0">
      <selection activeCell="B36" sqref="B36:AK46"/>
    </sheetView>
  </sheetViews>
  <sheetFormatPr baseColWidth="10" defaultColWidth="11.42578125" defaultRowHeight="12" customHeight="1" x14ac:dyDescent="0.2"/>
  <cols>
    <col min="1" max="2" width="3.5703125" style="64" customWidth="1"/>
    <col min="3" max="3" width="13" style="1" bestFit="1" customWidth="1"/>
    <col min="4" max="5" width="3.5703125" style="63" bestFit="1" customWidth="1"/>
    <col min="6" max="6" width="3.42578125" style="63" bestFit="1" customWidth="1"/>
    <col min="7" max="8" width="4" style="63" bestFit="1" customWidth="1"/>
    <col min="9" max="12" width="5" style="63" bestFit="1" customWidth="1"/>
    <col min="13" max="13" width="6.7109375" style="63" bestFit="1" customWidth="1"/>
    <col min="14" max="14" width="3.5703125" style="63" bestFit="1" customWidth="1"/>
    <col min="15" max="16" width="4" style="63" bestFit="1" customWidth="1"/>
    <col min="17" max="17" width="3.28515625" style="63" bestFit="1" customWidth="1"/>
    <col min="18" max="19" width="3.42578125" style="63" bestFit="1" customWidth="1"/>
    <col min="20" max="20" width="6.28515625" style="63" bestFit="1" customWidth="1"/>
    <col min="21" max="21" width="4" style="63" bestFit="1" customWidth="1"/>
    <col min="22" max="23" width="5" style="63" bestFit="1" customWidth="1"/>
    <col min="24" max="26" width="6" style="63" bestFit="1" customWidth="1"/>
    <col min="27" max="27" width="4" style="63" bestFit="1" customWidth="1"/>
    <col min="28" max="28" width="5" style="63" customWidth="1"/>
    <col min="29" max="29" width="6.7109375" style="63" bestFit="1" customWidth="1"/>
    <col min="30" max="32" width="6" style="63" bestFit="1" customWidth="1"/>
    <col min="33" max="33" width="4" style="63" bestFit="1" customWidth="1"/>
    <col min="34" max="35" width="5" style="63" bestFit="1" customWidth="1"/>
    <col min="36" max="36" width="6" style="63" bestFit="1" customWidth="1"/>
    <col min="37" max="37" width="9.7109375" style="63" customWidth="1"/>
    <col min="38" max="16384" width="11.42578125" style="1"/>
  </cols>
  <sheetData>
    <row r="1" spans="1:37" ht="12" customHeight="1" x14ac:dyDescent="0.2">
      <c r="A1" s="81"/>
      <c r="B1" s="82"/>
    </row>
    <row r="2" spans="1:37" ht="12" customHeight="1" x14ac:dyDescent="0.2">
      <c r="A2" s="81"/>
      <c r="B2" s="82"/>
    </row>
    <row r="3" spans="1:37" ht="12" customHeight="1" x14ac:dyDescent="0.2">
      <c r="A3" s="81"/>
      <c r="B3" s="82"/>
    </row>
    <row r="4" spans="1:37" ht="12" customHeight="1" x14ac:dyDescent="0.2">
      <c r="A4" s="81"/>
      <c r="B4" s="82"/>
    </row>
    <row r="5" spans="1:37" ht="12" customHeight="1" x14ac:dyDescent="0.2">
      <c r="A5" s="81"/>
      <c r="B5" s="82"/>
    </row>
    <row r="6" spans="1:37" ht="12" customHeight="1" x14ac:dyDescent="0.2">
      <c r="A6" s="81"/>
      <c r="B6" s="82"/>
    </row>
    <row r="7" spans="1:37" ht="12" customHeight="1" x14ac:dyDescent="0.2">
      <c r="A7" s="81"/>
      <c r="B7" s="82"/>
    </row>
    <row r="8" spans="1:37" ht="12" customHeight="1" x14ac:dyDescent="0.2">
      <c r="A8" s="81"/>
      <c r="B8" s="82"/>
    </row>
    <row r="9" spans="1:37" ht="12" customHeight="1" x14ac:dyDescent="0.2">
      <c r="A9" s="81"/>
      <c r="B9" s="82"/>
    </row>
    <row r="10" spans="1:37" ht="12" customHeight="1" x14ac:dyDescent="0.2">
      <c r="A10" s="143" t="s">
        <v>60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</row>
    <row r="11" spans="1:37" ht="12" customHeight="1" thickBot="1" x14ac:dyDescent="0.25">
      <c r="A11" s="81"/>
      <c r="B11" s="82"/>
    </row>
    <row r="12" spans="1:37" ht="12" customHeight="1" x14ac:dyDescent="0.2">
      <c r="A12" s="153"/>
      <c r="B12" s="154"/>
      <c r="C12" s="151" t="s">
        <v>61</v>
      </c>
      <c r="D12" s="148" t="s">
        <v>62</v>
      </c>
      <c r="E12" s="150"/>
      <c r="F12" s="150"/>
      <c r="G12" s="150"/>
      <c r="H12" s="150"/>
      <c r="I12" s="150"/>
      <c r="J12" s="150"/>
      <c r="K12" s="150"/>
      <c r="L12" s="149"/>
      <c r="M12" s="151" t="s">
        <v>63</v>
      </c>
      <c r="N12" s="148" t="s">
        <v>64</v>
      </c>
      <c r="O12" s="150"/>
      <c r="P12" s="150"/>
      <c r="Q12" s="150"/>
      <c r="R12" s="150"/>
      <c r="S12" s="149"/>
      <c r="T12" s="151" t="s">
        <v>35</v>
      </c>
      <c r="U12" s="148" t="s">
        <v>65</v>
      </c>
      <c r="V12" s="150"/>
      <c r="W12" s="150"/>
      <c r="X12" s="150"/>
      <c r="Y12" s="150"/>
      <c r="Z12" s="150"/>
      <c r="AA12" s="150"/>
      <c r="AB12" s="149"/>
      <c r="AC12" s="151" t="s">
        <v>63</v>
      </c>
      <c r="AD12" s="146" t="s">
        <v>29</v>
      </c>
      <c r="AE12" s="148" t="s">
        <v>45</v>
      </c>
      <c r="AF12" s="149"/>
      <c r="AG12" s="148" t="s">
        <v>66</v>
      </c>
      <c r="AH12" s="150"/>
      <c r="AI12" s="149"/>
      <c r="AJ12" s="146" t="s">
        <v>67</v>
      </c>
      <c r="AK12" s="144" t="s">
        <v>46</v>
      </c>
    </row>
    <row r="13" spans="1:37" ht="12" customHeight="1" thickBot="1" x14ac:dyDescent="0.25">
      <c r="A13" s="155"/>
      <c r="B13" s="156"/>
      <c r="C13" s="152"/>
      <c r="D13" s="69" t="s">
        <v>68</v>
      </c>
      <c r="E13" s="69" t="s">
        <v>69</v>
      </c>
      <c r="F13" s="69" t="s">
        <v>70</v>
      </c>
      <c r="G13" s="69" t="s">
        <v>71</v>
      </c>
      <c r="H13" s="69" t="s">
        <v>72</v>
      </c>
      <c r="I13" s="69" t="s">
        <v>73</v>
      </c>
      <c r="J13" s="69" t="s">
        <v>74</v>
      </c>
      <c r="K13" s="69" t="s">
        <v>75</v>
      </c>
      <c r="L13" s="69" t="s">
        <v>76</v>
      </c>
      <c r="M13" s="152"/>
      <c r="N13" s="69" t="s">
        <v>77</v>
      </c>
      <c r="O13" s="69" t="s">
        <v>78</v>
      </c>
      <c r="P13" s="69" t="s">
        <v>79</v>
      </c>
      <c r="Q13" s="69" t="s">
        <v>80</v>
      </c>
      <c r="R13" s="69" t="s">
        <v>81</v>
      </c>
      <c r="S13" s="69" t="s">
        <v>82</v>
      </c>
      <c r="T13" s="152"/>
      <c r="U13" s="70" t="s">
        <v>83</v>
      </c>
      <c r="V13" s="69" t="s">
        <v>84</v>
      </c>
      <c r="W13" s="69" t="s">
        <v>85</v>
      </c>
      <c r="X13" s="69" t="s">
        <v>86</v>
      </c>
      <c r="Y13" s="69" t="s">
        <v>87</v>
      </c>
      <c r="Z13" s="69" t="s">
        <v>88</v>
      </c>
      <c r="AA13" s="69" t="s">
        <v>89</v>
      </c>
      <c r="AB13" s="69" t="s">
        <v>90</v>
      </c>
      <c r="AC13" s="152"/>
      <c r="AD13" s="147"/>
      <c r="AE13" s="69" t="s">
        <v>91</v>
      </c>
      <c r="AF13" s="69" t="s">
        <v>92</v>
      </c>
      <c r="AG13" s="69" t="s">
        <v>93</v>
      </c>
      <c r="AH13" s="69" t="s">
        <v>94</v>
      </c>
      <c r="AI13" s="69" t="s">
        <v>95</v>
      </c>
      <c r="AJ13" s="147"/>
      <c r="AK13" s="145"/>
    </row>
    <row r="14" spans="1:37" ht="12" customHeight="1" x14ac:dyDescent="0.2">
      <c r="A14" s="140">
        <v>2017</v>
      </c>
      <c r="B14" s="137" t="s">
        <v>2</v>
      </c>
      <c r="C14" s="66" t="s">
        <v>96</v>
      </c>
      <c r="D14" s="67">
        <v>1</v>
      </c>
      <c r="E14" s="67">
        <v>8</v>
      </c>
      <c r="F14" s="67">
        <v>10</v>
      </c>
      <c r="G14" s="67">
        <v>118</v>
      </c>
      <c r="H14" s="67">
        <v>226</v>
      </c>
      <c r="I14" s="67">
        <v>446</v>
      </c>
      <c r="J14" s="67">
        <v>651</v>
      </c>
      <c r="K14" s="67">
        <v>664</v>
      </c>
      <c r="L14" s="67">
        <v>364</v>
      </c>
      <c r="M14" s="66">
        <v>2488</v>
      </c>
      <c r="N14" s="67">
        <v>34</v>
      </c>
      <c r="O14" s="67">
        <v>10</v>
      </c>
      <c r="P14" s="67">
        <v>1</v>
      </c>
      <c r="Q14" s="67">
        <v>0</v>
      </c>
      <c r="R14" s="67">
        <v>0</v>
      </c>
      <c r="S14" s="67">
        <v>0</v>
      </c>
      <c r="T14" s="66">
        <v>45</v>
      </c>
      <c r="U14" s="67">
        <v>85</v>
      </c>
      <c r="V14" s="67">
        <v>220</v>
      </c>
      <c r="W14" s="67">
        <v>613</v>
      </c>
      <c r="X14" s="67">
        <v>3807</v>
      </c>
      <c r="Y14" s="67">
        <v>3120</v>
      </c>
      <c r="Z14" s="67">
        <v>12875</v>
      </c>
      <c r="AA14" s="67">
        <v>1</v>
      </c>
      <c r="AB14" s="67">
        <v>0</v>
      </c>
      <c r="AC14" s="66">
        <v>20721</v>
      </c>
      <c r="AD14" s="67">
        <v>44</v>
      </c>
      <c r="AE14" s="67">
        <v>3</v>
      </c>
      <c r="AF14" s="67">
        <v>1890</v>
      </c>
      <c r="AG14" s="67">
        <v>0</v>
      </c>
      <c r="AH14" s="67">
        <v>0</v>
      </c>
      <c r="AI14" s="67">
        <v>0</v>
      </c>
      <c r="AJ14" s="67">
        <v>1713</v>
      </c>
      <c r="AK14" s="71">
        <v>26904</v>
      </c>
    </row>
    <row r="15" spans="1:37" ht="12" customHeight="1" x14ac:dyDescent="0.2">
      <c r="A15" s="141"/>
      <c r="B15" s="138"/>
      <c r="C15" s="65" t="s">
        <v>97</v>
      </c>
      <c r="D15" s="64"/>
      <c r="E15" s="64">
        <v>1</v>
      </c>
      <c r="F15" s="64">
        <v>2</v>
      </c>
      <c r="G15" s="64">
        <v>22</v>
      </c>
      <c r="H15" s="64">
        <v>67</v>
      </c>
      <c r="I15" s="64">
        <v>100</v>
      </c>
      <c r="J15" s="64">
        <v>173</v>
      </c>
      <c r="K15" s="64">
        <v>168</v>
      </c>
      <c r="L15" s="64">
        <v>249</v>
      </c>
      <c r="M15" s="65">
        <v>782</v>
      </c>
      <c r="N15" s="64">
        <v>15</v>
      </c>
      <c r="O15" s="64">
        <v>17</v>
      </c>
      <c r="P15" s="64">
        <v>0</v>
      </c>
      <c r="Q15" s="64">
        <v>0</v>
      </c>
      <c r="R15" s="64">
        <v>0</v>
      </c>
      <c r="S15" s="64">
        <v>0</v>
      </c>
      <c r="T15" s="65">
        <v>32</v>
      </c>
      <c r="U15" s="64">
        <v>25</v>
      </c>
      <c r="V15" s="64">
        <v>99</v>
      </c>
      <c r="W15" s="64">
        <v>522</v>
      </c>
      <c r="X15" s="64">
        <v>2937</v>
      </c>
      <c r="Y15" s="64">
        <v>2811</v>
      </c>
      <c r="Z15" s="64">
        <v>18447</v>
      </c>
      <c r="AA15" s="64">
        <v>7</v>
      </c>
      <c r="AB15" s="64">
        <v>0</v>
      </c>
      <c r="AC15" s="65">
        <v>24848</v>
      </c>
      <c r="AD15" s="64">
        <v>58</v>
      </c>
      <c r="AE15" s="64">
        <v>1873</v>
      </c>
      <c r="AF15" s="64">
        <v>797</v>
      </c>
      <c r="AG15" s="64">
        <v>0</v>
      </c>
      <c r="AH15" s="64">
        <v>0</v>
      </c>
      <c r="AI15" s="64">
        <v>0</v>
      </c>
      <c r="AJ15" s="64">
        <v>319</v>
      </c>
      <c r="AK15" s="72">
        <v>28709</v>
      </c>
    </row>
    <row r="16" spans="1:37" ht="12" customHeight="1" x14ac:dyDescent="0.2">
      <c r="A16" s="141"/>
      <c r="B16" s="138"/>
      <c r="C16" s="65" t="s">
        <v>98</v>
      </c>
      <c r="D16" s="64"/>
      <c r="E16" s="64"/>
      <c r="F16" s="64">
        <v>1</v>
      </c>
      <c r="G16" s="64">
        <v>11</v>
      </c>
      <c r="H16" s="64">
        <v>25</v>
      </c>
      <c r="I16" s="64">
        <v>36</v>
      </c>
      <c r="J16" s="64">
        <v>112</v>
      </c>
      <c r="K16" s="64">
        <v>119</v>
      </c>
      <c r="L16" s="64">
        <v>116</v>
      </c>
      <c r="M16" s="65">
        <v>420</v>
      </c>
      <c r="N16" s="64">
        <v>10</v>
      </c>
      <c r="O16" s="64">
        <v>6</v>
      </c>
      <c r="P16" s="64">
        <v>0</v>
      </c>
      <c r="Q16" s="64">
        <v>0</v>
      </c>
      <c r="R16" s="64">
        <v>0</v>
      </c>
      <c r="S16" s="64">
        <v>0</v>
      </c>
      <c r="T16" s="65">
        <v>16</v>
      </c>
      <c r="U16" s="64">
        <v>8</v>
      </c>
      <c r="V16" s="64">
        <v>66</v>
      </c>
      <c r="W16" s="64">
        <v>177</v>
      </c>
      <c r="X16" s="64">
        <v>1104</v>
      </c>
      <c r="Y16" s="64">
        <v>1267</v>
      </c>
      <c r="Z16" s="64">
        <v>7063</v>
      </c>
      <c r="AA16" s="64">
        <v>3</v>
      </c>
      <c r="AB16" s="64">
        <v>0</v>
      </c>
      <c r="AC16" s="65">
        <v>9688</v>
      </c>
      <c r="AD16" s="64">
        <v>73</v>
      </c>
      <c r="AE16" s="64">
        <v>757</v>
      </c>
      <c r="AF16" s="64">
        <v>408</v>
      </c>
      <c r="AG16" s="64">
        <v>0</v>
      </c>
      <c r="AH16" s="64">
        <v>0</v>
      </c>
      <c r="AI16" s="64">
        <v>0</v>
      </c>
      <c r="AJ16" s="64">
        <v>243</v>
      </c>
      <c r="AK16" s="72">
        <v>11605</v>
      </c>
    </row>
    <row r="17" spans="1:37" ht="12" customHeight="1" x14ac:dyDescent="0.2">
      <c r="A17" s="141"/>
      <c r="B17" s="138"/>
      <c r="C17" s="65" t="s">
        <v>99</v>
      </c>
      <c r="D17" s="64"/>
      <c r="E17" s="64"/>
      <c r="F17" s="64">
        <v>1</v>
      </c>
      <c r="G17" s="64">
        <v>10</v>
      </c>
      <c r="H17" s="64">
        <v>16</v>
      </c>
      <c r="I17" s="64">
        <v>30</v>
      </c>
      <c r="J17" s="64">
        <v>60</v>
      </c>
      <c r="K17" s="64">
        <v>78</v>
      </c>
      <c r="L17" s="64">
        <v>85</v>
      </c>
      <c r="M17" s="65">
        <v>280</v>
      </c>
      <c r="N17" s="64">
        <v>4</v>
      </c>
      <c r="O17" s="64">
        <v>3</v>
      </c>
      <c r="P17" s="64">
        <v>1</v>
      </c>
      <c r="Q17" s="64">
        <v>0</v>
      </c>
      <c r="R17" s="64">
        <v>0</v>
      </c>
      <c r="S17" s="64">
        <v>0</v>
      </c>
      <c r="T17" s="65">
        <v>8</v>
      </c>
      <c r="U17" s="64">
        <v>14</v>
      </c>
      <c r="V17" s="64">
        <v>39</v>
      </c>
      <c r="W17" s="64">
        <v>266</v>
      </c>
      <c r="X17" s="64">
        <v>1342</v>
      </c>
      <c r="Y17" s="64">
        <v>1456</v>
      </c>
      <c r="Z17" s="64">
        <v>5106</v>
      </c>
      <c r="AA17" s="64">
        <v>3</v>
      </c>
      <c r="AB17" s="64">
        <v>0</v>
      </c>
      <c r="AC17" s="65">
        <v>8226</v>
      </c>
      <c r="AD17" s="64">
        <v>19</v>
      </c>
      <c r="AE17" s="64">
        <v>735</v>
      </c>
      <c r="AF17" s="64">
        <v>163</v>
      </c>
      <c r="AG17" s="64">
        <v>0</v>
      </c>
      <c r="AH17" s="64">
        <v>0</v>
      </c>
      <c r="AI17" s="64">
        <v>0</v>
      </c>
      <c r="AJ17" s="64">
        <v>217</v>
      </c>
      <c r="AK17" s="72">
        <v>9648</v>
      </c>
    </row>
    <row r="18" spans="1:37" ht="12" customHeight="1" x14ac:dyDescent="0.2">
      <c r="A18" s="141"/>
      <c r="B18" s="138"/>
      <c r="C18" s="65" t="s">
        <v>100</v>
      </c>
      <c r="D18" s="64"/>
      <c r="E18" s="64"/>
      <c r="F18" s="64">
        <v>2</v>
      </c>
      <c r="G18" s="64">
        <v>15</v>
      </c>
      <c r="H18" s="64">
        <v>40</v>
      </c>
      <c r="I18" s="64">
        <v>70</v>
      </c>
      <c r="J18" s="64">
        <v>118</v>
      </c>
      <c r="K18" s="64">
        <v>154</v>
      </c>
      <c r="L18" s="64">
        <v>207</v>
      </c>
      <c r="M18" s="65">
        <v>606</v>
      </c>
      <c r="N18" s="64">
        <v>11</v>
      </c>
      <c r="O18" s="64">
        <v>15</v>
      </c>
      <c r="P18" s="64">
        <v>0</v>
      </c>
      <c r="Q18" s="64">
        <v>0</v>
      </c>
      <c r="R18" s="64">
        <v>0</v>
      </c>
      <c r="S18" s="64">
        <v>0</v>
      </c>
      <c r="T18" s="65">
        <v>26</v>
      </c>
      <c r="U18" s="64">
        <v>21</v>
      </c>
      <c r="V18" s="64">
        <v>72</v>
      </c>
      <c r="W18" s="64">
        <v>362</v>
      </c>
      <c r="X18" s="64">
        <v>2217</v>
      </c>
      <c r="Y18" s="64">
        <v>2247</v>
      </c>
      <c r="Z18" s="64">
        <v>13476</v>
      </c>
      <c r="AA18" s="64">
        <v>1</v>
      </c>
      <c r="AB18" s="64">
        <v>0</v>
      </c>
      <c r="AC18" s="65">
        <v>18396</v>
      </c>
      <c r="AD18" s="64">
        <v>186</v>
      </c>
      <c r="AE18" s="64">
        <v>2271</v>
      </c>
      <c r="AF18" s="64">
        <v>819</v>
      </c>
      <c r="AG18" s="64">
        <v>0</v>
      </c>
      <c r="AH18" s="64">
        <v>0</v>
      </c>
      <c r="AI18" s="64">
        <v>0</v>
      </c>
      <c r="AJ18" s="64">
        <v>315</v>
      </c>
      <c r="AK18" s="72">
        <v>22619</v>
      </c>
    </row>
    <row r="19" spans="1:37" ht="12" customHeight="1" x14ac:dyDescent="0.2">
      <c r="A19" s="141"/>
      <c r="B19" s="138"/>
      <c r="C19" s="65" t="s">
        <v>101</v>
      </c>
      <c r="D19" s="64"/>
      <c r="E19" s="64"/>
      <c r="F19" s="64">
        <v>2</v>
      </c>
      <c r="G19" s="64">
        <v>15</v>
      </c>
      <c r="H19" s="64">
        <v>28</v>
      </c>
      <c r="I19" s="64">
        <v>71</v>
      </c>
      <c r="J19" s="64">
        <v>131</v>
      </c>
      <c r="K19" s="64">
        <v>116</v>
      </c>
      <c r="L19" s="64">
        <v>139</v>
      </c>
      <c r="M19" s="65">
        <v>502</v>
      </c>
      <c r="N19" s="64">
        <v>7</v>
      </c>
      <c r="O19" s="64">
        <v>15</v>
      </c>
      <c r="P19" s="64">
        <v>1</v>
      </c>
      <c r="Q19" s="64">
        <v>0</v>
      </c>
      <c r="R19" s="64">
        <v>0</v>
      </c>
      <c r="S19" s="64">
        <v>0</v>
      </c>
      <c r="T19" s="65">
        <v>23</v>
      </c>
      <c r="U19" s="64">
        <v>13</v>
      </c>
      <c r="V19" s="64">
        <v>68</v>
      </c>
      <c r="W19" s="64">
        <v>282</v>
      </c>
      <c r="X19" s="64">
        <v>1750</v>
      </c>
      <c r="Y19" s="64">
        <v>1958</v>
      </c>
      <c r="Z19" s="64">
        <v>8585</v>
      </c>
      <c r="AA19" s="64">
        <v>2</v>
      </c>
      <c r="AB19" s="64">
        <v>0</v>
      </c>
      <c r="AC19" s="65">
        <v>12658</v>
      </c>
      <c r="AD19" s="64">
        <v>91</v>
      </c>
      <c r="AE19" s="64">
        <v>928</v>
      </c>
      <c r="AF19" s="64">
        <v>605</v>
      </c>
      <c r="AG19" s="64">
        <v>0</v>
      </c>
      <c r="AH19" s="64">
        <v>0</v>
      </c>
      <c r="AI19" s="64">
        <v>0</v>
      </c>
      <c r="AJ19" s="64">
        <v>241</v>
      </c>
      <c r="AK19" s="72">
        <v>15048</v>
      </c>
    </row>
    <row r="20" spans="1:37" ht="12" customHeight="1" x14ac:dyDescent="0.2">
      <c r="A20" s="141"/>
      <c r="B20" s="138"/>
      <c r="C20" s="65" t="s">
        <v>102</v>
      </c>
      <c r="D20" s="64"/>
      <c r="E20" s="64"/>
      <c r="F20" s="64">
        <v>3</v>
      </c>
      <c r="G20" s="64">
        <v>16</v>
      </c>
      <c r="H20" s="64">
        <v>32</v>
      </c>
      <c r="I20" s="64">
        <v>71</v>
      </c>
      <c r="J20" s="64">
        <v>144</v>
      </c>
      <c r="K20" s="64">
        <v>152</v>
      </c>
      <c r="L20" s="64">
        <v>195</v>
      </c>
      <c r="M20" s="65">
        <v>613</v>
      </c>
      <c r="N20" s="64">
        <v>18</v>
      </c>
      <c r="O20" s="64">
        <v>16</v>
      </c>
      <c r="P20" s="64">
        <v>2</v>
      </c>
      <c r="Q20" s="64">
        <v>0</v>
      </c>
      <c r="R20" s="64">
        <v>0</v>
      </c>
      <c r="S20" s="64">
        <v>0</v>
      </c>
      <c r="T20" s="65">
        <v>36</v>
      </c>
      <c r="U20" s="64">
        <v>18</v>
      </c>
      <c r="V20" s="64">
        <v>57</v>
      </c>
      <c r="W20" s="64">
        <v>428</v>
      </c>
      <c r="X20" s="64">
        <v>2585</v>
      </c>
      <c r="Y20" s="64">
        <v>2628</v>
      </c>
      <c r="Z20" s="64">
        <v>14249</v>
      </c>
      <c r="AA20" s="64">
        <v>9</v>
      </c>
      <c r="AB20" s="64">
        <v>0</v>
      </c>
      <c r="AC20" s="65">
        <v>19974</v>
      </c>
      <c r="AD20" s="64">
        <v>196</v>
      </c>
      <c r="AE20" s="64">
        <v>954</v>
      </c>
      <c r="AF20" s="64">
        <v>659</v>
      </c>
      <c r="AG20" s="64">
        <v>0</v>
      </c>
      <c r="AH20" s="64">
        <v>0</v>
      </c>
      <c r="AI20" s="64">
        <v>0</v>
      </c>
      <c r="AJ20" s="64">
        <v>228</v>
      </c>
      <c r="AK20" s="72">
        <v>22660</v>
      </c>
    </row>
    <row r="21" spans="1:37" ht="12" customHeight="1" x14ac:dyDescent="0.2">
      <c r="A21" s="141"/>
      <c r="B21" s="138"/>
      <c r="C21" s="65" t="s">
        <v>103</v>
      </c>
      <c r="D21" s="64"/>
      <c r="E21" s="64"/>
      <c r="F21" s="64">
        <v>1</v>
      </c>
      <c r="G21" s="64">
        <v>10</v>
      </c>
      <c r="H21" s="64">
        <v>16</v>
      </c>
      <c r="I21" s="64">
        <v>30</v>
      </c>
      <c r="J21" s="64">
        <v>84</v>
      </c>
      <c r="K21" s="64">
        <v>99</v>
      </c>
      <c r="L21" s="64">
        <v>114</v>
      </c>
      <c r="M21" s="65">
        <v>354</v>
      </c>
      <c r="N21" s="64">
        <v>7</v>
      </c>
      <c r="O21" s="64">
        <v>5</v>
      </c>
      <c r="P21" s="64">
        <v>1</v>
      </c>
      <c r="Q21" s="64">
        <v>0</v>
      </c>
      <c r="R21" s="64">
        <v>0</v>
      </c>
      <c r="S21" s="64">
        <v>0</v>
      </c>
      <c r="T21" s="65">
        <v>13</v>
      </c>
      <c r="U21" s="64">
        <v>7</v>
      </c>
      <c r="V21" s="64">
        <v>36</v>
      </c>
      <c r="W21" s="64">
        <v>125</v>
      </c>
      <c r="X21" s="64">
        <v>894</v>
      </c>
      <c r="Y21" s="64">
        <v>1051</v>
      </c>
      <c r="Z21" s="64">
        <v>4935</v>
      </c>
      <c r="AA21" s="64">
        <v>5</v>
      </c>
      <c r="AB21" s="64">
        <v>0</v>
      </c>
      <c r="AC21" s="65">
        <v>7053</v>
      </c>
      <c r="AD21" s="64">
        <v>24</v>
      </c>
      <c r="AE21" s="64">
        <v>428</v>
      </c>
      <c r="AF21" s="64">
        <v>641</v>
      </c>
      <c r="AG21" s="64">
        <v>0</v>
      </c>
      <c r="AH21" s="64">
        <v>0</v>
      </c>
      <c r="AI21" s="64">
        <v>0</v>
      </c>
      <c r="AJ21" s="64">
        <v>156</v>
      </c>
      <c r="AK21" s="72">
        <v>8669</v>
      </c>
    </row>
    <row r="22" spans="1:37" ht="12" customHeight="1" x14ac:dyDescent="0.2">
      <c r="A22" s="141"/>
      <c r="B22" s="138"/>
      <c r="C22" s="65" t="s">
        <v>104</v>
      </c>
      <c r="D22" s="64"/>
      <c r="E22" s="64"/>
      <c r="F22" s="64">
        <v>3</v>
      </c>
      <c r="G22" s="64">
        <v>13</v>
      </c>
      <c r="H22" s="64">
        <v>41</v>
      </c>
      <c r="I22" s="64">
        <v>75</v>
      </c>
      <c r="J22" s="64">
        <v>123</v>
      </c>
      <c r="K22" s="64">
        <v>153</v>
      </c>
      <c r="L22" s="64">
        <v>254</v>
      </c>
      <c r="M22" s="65">
        <v>662</v>
      </c>
      <c r="N22" s="64">
        <v>9</v>
      </c>
      <c r="O22" s="64">
        <v>12</v>
      </c>
      <c r="P22" s="64">
        <v>2</v>
      </c>
      <c r="Q22" s="64">
        <v>0</v>
      </c>
      <c r="R22" s="64">
        <v>0</v>
      </c>
      <c r="S22" s="64">
        <v>0</v>
      </c>
      <c r="T22" s="65">
        <v>23</v>
      </c>
      <c r="U22" s="64">
        <v>32</v>
      </c>
      <c r="V22" s="64">
        <v>58</v>
      </c>
      <c r="W22" s="64">
        <v>409</v>
      </c>
      <c r="X22" s="64">
        <v>2062</v>
      </c>
      <c r="Y22" s="64">
        <v>1669</v>
      </c>
      <c r="Z22" s="64">
        <v>15042</v>
      </c>
      <c r="AA22" s="64">
        <v>12</v>
      </c>
      <c r="AB22" s="64">
        <v>0</v>
      </c>
      <c r="AC22" s="65">
        <v>19284</v>
      </c>
      <c r="AD22" s="64">
        <v>112</v>
      </c>
      <c r="AE22" s="64">
        <v>1543</v>
      </c>
      <c r="AF22" s="64">
        <v>415</v>
      </c>
      <c r="AG22" s="64">
        <v>0</v>
      </c>
      <c r="AH22" s="64">
        <v>0</v>
      </c>
      <c r="AI22" s="64">
        <v>0</v>
      </c>
      <c r="AJ22" s="64">
        <v>366</v>
      </c>
      <c r="AK22" s="72">
        <v>22405</v>
      </c>
    </row>
    <row r="23" spans="1:37" ht="12" customHeight="1" x14ac:dyDescent="0.2">
      <c r="A23" s="141"/>
      <c r="B23" s="138"/>
      <c r="C23" s="65" t="s">
        <v>105</v>
      </c>
      <c r="D23" s="64">
        <v>0</v>
      </c>
      <c r="E23" s="64">
        <v>0</v>
      </c>
      <c r="F23" s="64">
        <v>0</v>
      </c>
      <c r="G23" s="64">
        <v>11</v>
      </c>
      <c r="H23" s="64">
        <v>22</v>
      </c>
      <c r="I23" s="64">
        <v>87</v>
      </c>
      <c r="J23" s="64">
        <v>114</v>
      </c>
      <c r="K23" s="64">
        <v>207</v>
      </c>
      <c r="L23" s="64">
        <v>89</v>
      </c>
      <c r="M23" s="65">
        <v>530</v>
      </c>
      <c r="N23" s="64">
        <v>11</v>
      </c>
      <c r="O23" s="64">
        <v>3</v>
      </c>
      <c r="P23" s="64">
        <v>0</v>
      </c>
      <c r="Q23" s="64">
        <v>0</v>
      </c>
      <c r="R23" s="64">
        <v>0</v>
      </c>
      <c r="S23" s="64">
        <v>0</v>
      </c>
      <c r="T23" s="65">
        <v>14</v>
      </c>
      <c r="U23" s="64">
        <v>19</v>
      </c>
      <c r="V23" s="64">
        <v>53</v>
      </c>
      <c r="W23" s="64">
        <v>119</v>
      </c>
      <c r="X23" s="64">
        <v>661</v>
      </c>
      <c r="Y23" s="64">
        <v>570</v>
      </c>
      <c r="Z23" s="64">
        <v>1550</v>
      </c>
      <c r="AA23" s="64">
        <v>0</v>
      </c>
      <c r="AB23" s="64">
        <v>0</v>
      </c>
      <c r="AC23" s="65">
        <v>2972</v>
      </c>
      <c r="AD23" s="64">
        <v>9</v>
      </c>
      <c r="AE23" s="64">
        <v>1827</v>
      </c>
      <c r="AF23" s="64">
        <v>4456</v>
      </c>
      <c r="AG23" s="64">
        <v>356</v>
      </c>
      <c r="AH23" s="64">
        <v>351</v>
      </c>
      <c r="AI23" s="64">
        <v>67</v>
      </c>
      <c r="AJ23" s="64">
        <v>384</v>
      </c>
      <c r="AK23" s="72">
        <v>10966</v>
      </c>
    </row>
    <row r="24" spans="1:37" ht="12" customHeight="1" thickBot="1" x14ac:dyDescent="0.25">
      <c r="A24" s="141"/>
      <c r="B24" s="139"/>
      <c r="C24" s="68" t="s">
        <v>63</v>
      </c>
      <c r="D24" s="68">
        <f>SUM(D14:D23)</f>
        <v>1</v>
      </c>
      <c r="E24" s="68">
        <f t="shared" ref="E24" si="0">SUM(E14:E23)</f>
        <v>9</v>
      </c>
      <c r="F24" s="68">
        <f t="shared" ref="F24" si="1">SUM(F14:F23)</f>
        <v>25</v>
      </c>
      <c r="G24" s="68">
        <f t="shared" ref="G24" si="2">SUM(G14:G23)</f>
        <v>241</v>
      </c>
      <c r="H24" s="68">
        <f t="shared" ref="H24" si="3">SUM(H14:H23)</f>
        <v>513</v>
      </c>
      <c r="I24" s="68">
        <f t="shared" ref="I24" si="4">SUM(I14:I23)</f>
        <v>1016</v>
      </c>
      <c r="J24" s="68">
        <f t="shared" ref="J24" si="5">SUM(J14:J23)</f>
        <v>1710</v>
      </c>
      <c r="K24" s="68">
        <f t="shared" ref="K24" si="6">SUM(K14:K23)</f>
        <v>1910</v>
      </c>
      <c r="L24" s="68">
        <f t="shared" ref="L24" si="7">SUM(L14:L23)</f>
        <v>1812</v>
      </c>
      <c r="M24" s="68">
        <f t="shared" ref="M24" si="8">SUM(M14:M23)</f>
        <v>7237</v>
      </c>
      <c r="N24" s="68">
        <f t="shared" ref="N24" si="9">SUM(N14:N23)</f>
        <v>126</v>
      </c>
      <c r="O24" s="68">
        <f t="shared" ref="O24" si="10">SUM(O14:O23)</f>
        <v>102</v>
      </c>
      <c r="P24" s="68">
        <f t="shared" ref="P24" si="11">SUM(P14:P23)</f>
        <v>8</v>
      </c>
      <c r="Q24" s="68">
        <f t="shared" ref="Q24" si="12">SUM(Q14:Q23)</f>
        <v>0</v>
      </c>
      <c r="R24" s="68">
        <f t="shared" ref="R24" si="13">SUM(R14:R23)</f>
        <v>0</v>
      </c>
      <c r="S24" s="68">
        <f t="shared" ref="S24" si="14">SUM(S14:S23)</f>
        <v>0</v>
      </c>
      <c r="T24" s="68">
        <f t="shared" ref="T24" si="15">SUM(T14:T23)</f>
        <v>236</v>
      </c>
      <c r="U24" s="68">
        <f t="shared" ref="U24" si="16">SUM(U14:U23)</f>
        <v>242</v>
      </c>
      <c r="V24" s="68">
        <f t="shared" ref="V24" si="17">SUM(V14:V23)</f>
        <v>768</v>
      </c>
      <c r="W24" s="68">
        <f t="shared" ref="W24" si="18">SUM(W14:W23)</f>
        <v>3303</v>
      </c>
      <c r="X24" s="68">
        <f t="shared" ref="X24" si="19">SUM(X14:X23)</f>
        <v>19359</v>
      </c>
      <c r="Y24" s="68">
        <f t="shared" ref="Y24" si="20">SUM(Y14:Y23)</f>
        <v>18777</v>
      </c>
      <c r="Z24" s="68">
        <f t="shared" ref="Z24" si="21">SUM(Z14:Z23)</f>
        <v>101328</v>
      </c>
      <c r="AA24" s="68">
        <f t="shared" ref="AA24" si="22">SUM(AA14:AA23)</f>
        <v>43</v>
      </c>
      <c r="AB24" s="68">
        <f t="shared" ref="AB24" si="23">SUM(AB14:AB23)</f>
        <v>0</v>
      </c>
      <c r="AC24" s="68">
        <f t="shared" ref="AC24" si="24">SUM(AC14:AC23)</f>
        <v>143820</v>
      </c>
      <c r="AD24" s="68">
        <f t="shared" ref="AD24" si="25">SUM(AD14:AD23)</f>
        <v>812</v>
      </c>
      <c r="AE24" s="68">
        <f t="shared" ref="AE24" si="26">SUM(AE14:AE23)</f>
        <v>11319</v>
      </c>
      <c r="AF24" s="68">
        <f t="shared" ref="AF24" si="27">SUM(AF14:AF23)</f>
        <v>10853</v>
      </c>
      <c r="AG24" s="68">
        <f t="shared" ref="AG24" si="28">SUM(AG14:AG23)</f>
        <v>356</v>
      </c>
      <c r="AH24" s="68">
        <f t="shared" ref="AH24" si="29">SUM(AH14:AH23)</f>
        <v>351</v>
      </c>
      <c r="AI24" s="68">
        <f t="shared" ref="AI24" si="30">SUM(AI14:AI23)</f>
        <v>67</v>
      </c>
      <c r="AJ24" s="68">
        <f t="shared" ref="AJ24" si="31">SUM(AJ14:AJ23)</f>
        <v>4182</v>
      </c>
      <c r="AK24" s="73">
        <f t="shared" ref="AK24" si="32">SUM(AK14:AK23)</f>
        <v>179233</v>
      </c>
    </row>
    <row r="25" spans="1:37" ht="12" customHeight="1" x14ac:dyDescent="0.2">
      <c r="A25" s="141"/>
      <c r="B25" s="137" t="s">
        <v>3</v>
      </c>
      <c r="C25" s="66" t="s">
        <v>96</v>
      </c>
      <c r="D25" s="67">
        <v>1</v>
      </c>
      <c r="E25" s="67">
        <v>9</v>
      </c>
      <c r="F25" s="67">
        <v>10</v>
      </c>
      <c r="G25" s="67">
        <v>101</v>
      </c>
      <c r="H25" s="67">
        <v>221</v>
      </c>
      <c r="I25" s="67">
        <v>453</v>
      </c>
      <c r="J25" s="67">
        <v>663</v>
      </c>
      <c r="K25" s="67">
        <v>734</v>
      </c>
      <c r="L25" s="67">
        <v>300</v>
      </c>
      <c r="M25" s="66">
        <v>2492</v>
      </c>
      <c r="N25" s="67">
        <v>32</v>
      </c>
      <c r="O25" s="67">
        <v>10</v>
      </c>
      <c r="P25" s="67">
        <v>1</v>
      </c>
      <c r="Q25" s="67">
        <v>0</v>
      </c>
      <c r="R25" s="67">
        <v>0</v>
      </c>
      <c r="S25" s="67">
        <v>0</v>
      </c>
      <c r="T25" s="66">
        <v>43</v>
      </c>
      <c r="U25" s="67">
        <v>78</v>
      </c>
      <c r="V25" s="67">
        <v>213</v>
      </c>
      <c r="W25" s="67">
        <v>605</v>
      </c>
      <c r="X25" s="67">
        <v>3759</v>
      </c>
      <c r="Y25" s="67">
        <v>3134</v>
      </c>
      <c r="Z25" s="67">
        <v>12498</v>
      </c>
      <c r="AA25" s="67">
        <v>1</v>
      </c>
      <c r="AB25" s="67">
        <v>0</v>
      </c>
      <c r="AC25" s="66">
        <v>20288</v>
      </c>
      <c r="AD25" s="67">
        <v>34</v>
      </c>
      <c r="AE25" s="67">
        <v>5</v>
      </c>
      <c r="AF25" s="67">
        <v>2068</v>
      </c>
      <c r="AG25" s="67">
        <v>0</v>
      </c>
      <c r="AH25" s="67">
        <v>0</v>
      </c>
      <c r="AI25" s="67">
        <v>0</v>
      </c>
      <c r="AJ25" s="67">
        <v>1702</v>
      </c>
      <c r="AK25" s="71">
        <v>26632</v>
      </c>
    </row>
    <row r="26" spans="1:37" ht="12" customHeight="1" x14ac:dyDescent="0.2">
      <c r="A26" s="141"/>
      <c r="B26" s="138"/>
      <c r="C26" s="65" t="s">
        <v>97</v>
      </c>
      <c r="D26" s="64"/>
      <c r="E26" s="64">
        <v>1</v>
      </c>
      <c r="F26" s="64">
        <v>2</v>
      </c>
      <c r="G26" s="64">
        <v>23</v>
      </c>
      <c r="H26" s="64">
        <v>65</v>
      </c>
      <c r="I26" s="64">
        <v>84</v>
      </c>
      <c r="J26" s="64">
        <v>183</v>
      </c>
      <c r="K26" s="64">
        <v>177</v>
      </c>
      <c r="L26" s="64">
        <v>241</v>
      </c>
      <c r="M26" s="65">
        <v>776</v>
      </c>
      <c r="N26" s="64">
        <v>15</v>
      </c>
      <c r="O26" s="64">
        <v>15</v>
      </c>
      <c r="P26" s="64">
        <v>0</v>
      </c>
      <c r="Q26" s="64">
        <v>0</v>
      </c>
      <c r="R26" s="64">
        <v>0</v>
      </c>
      <c r="S26" s="64">
        <v>0</v>
      </c>
      <c r="T26" s="65">
        <v>30</v>
      </c>
      <c r="U26" s="64">
        <v>22</v>
      </c>
      <c r="V26" s="64">
        <v>97</v>
      </c>
      <c r="W26" s="64">
        <v>504</v>
      </c>
      <c r="X26" s="64">
        <v>2875</v>
      </c>
      <c r="Y26" s="64">
        <v>2767</v>
      </c>
      <c r="Z26" s="64">
        <v>18231</v>
      </c>
      <c r="AA26" s="64">
        <v>7</v>
      </c>
      <c r="AB26" s="64">
        <v>0</v>
      </c>
      <c r="AC26" s="65">
        <v>24503</v>
      </c>
      <c r="AD26" s="64">
        <v>55</v>
      </c>
      <c r="AE26" s="64">
        <v>3313</v>
      </c>
      <c r="AF26" s="64">
        <v>1695</v>
      </c>
      <c r="AG26" s="64">
        <v>0</v>
      </c>
      <c r="AH26" s="64">
        <v>0</v>
      </c>
      <c r="AI26" s="64">
        <v>0</v>
      </c>
      <c r="AJ26" s="64">
        <v>312</v>
      </c>
      <c r="AK26" s="72">
        <v>30684</v>
      </c>
    </row>
    <row r="27" spans="1:37" ht="12" customHeight="1" x14ac:dyDescent="0.2">
      <c r="A27" s="141"/>
      <c r="B27" s="138"/>
      <c r="C27" s="65" t="s">
        <v>98</v>
      </c>
      <c r="D27" s="64"/>
      <c r="E27" s="64"/>
      <c r="F27" s="64">
        <v>1</v>
      </c>
      <c r="G27" s="64">
        <v>9</v>
      </c>
      <c r="H27" s="64">
        <v>26</v>
      </c>
      <c r="I27" s="64">
        <v>34</v>
      </c>
      <c r="J27" s="64">
        <v>111</v>
      </c>
      <c r="K27" s="64">
        <v>128</v>
      </c>
      <c r="L27" s="64">
        <v>112</v>
      </c>
      <c r="M27" s="65">
        <v>421</v>
      </c>
      <c r="N27" s="64">
        <v>10</v>
      </c>
      <c r="O27" s="64">
        <v>6</v>
      </c>
      <c r="P27" s="64">
        <v>0</v>
      </c>
      <c r="Q27" s="64">
        <v>0</v>
      </c>
      <c r="R27" s="64">
        <v>0</v>
      </c>
      <c r="S27" s="64">
        <v>0</v>
      </c>
      <c r="T27" s="65">
        <v>16</v>
      </c>
      <c r="U27" s="64">
        <v>7</v>
      </c>
      <c r="V27" s="64">
        <v>64</v>
      </c>
      <c r="W27" s="64">
        <v>175</v>
      </c>
      <c r="X27" s="64">
        <v>1108</v>
      </c>
      <c r="Y27" s="64">
        <v>1252</v>
      </c>
      <c r="Z27" s="64">
        <v>7037</v>
      </c>
      <c r="AA27" s="64">
        <v>3</v>
      </c>
      <c r="AB27" s="64">
        <v>0</v>
      </c>
      <c r="AC27" s="65">
        <v>9646</v>
      </c>
      <c r="AD27" s="64">
        <v>68</v>
      </c>
      <c r="AE27" s="64">
        <v>688</v>
      </c>
      <c r="AF27" s="64">
        <v>508</v>
      </c>
      <c r="AG27" s="64">
        <v>0</v>
      </c>
      <c r="AH27" s="64">
        <v>0</v>
      </c>
      <c r="AI27" s="64">
        <v>0</v>
      </c>
      <c r="AJ27" s="64">
        <v>249</v>
      </c>
      <c r="AK27" s="72">
        <v>11596</v>
      </c>
    </row>
    <row r="28" spans="1:37" ht="12" customHeight="1" x14ac:dyDescent="0.2">
      <c r="A28" s="141"/>
      <c r="B28" s="138"/>
      <c r="C28" s="65" t="s">
        <v>99</v>
      </c>
      <c r="D28" s="64"/>
      <c r="E28" s="64"/>
      <c r="F28" s="64">
        <v>1</v>
      </c>
      <c r="G28" s="64">
        <v>7</v>
      </c>
      <c r="H28" s="64">
        <v>14</v>
      </c>
      <c r="I28" s="64">
        <v>33</v>
      </c>
      <c r="J28" s="64">
        <v>63</v>
      </c>
      <c r="K28" s="64">
        <v>88</v>
      </c>
      <c r="L28" s="64">
        <v>79</v>
      </c>
      <c r="M28" s="65">
        <v>285</v>
      </c>
      <c r="N28" s="64">
        <v>3</v>
      </c>
      <c r="O28" s="64">
        <v>3</v>
      </c>
      <c r="P28" s="64">
        <v>0</v>
      </c>
      <c r="Q28" s="64">
        <v>0</v>
      </c>
      <c r="R28" s="64">
        <v>0</v>
      </c>
      <c r="S28" s="64">
        <v>0</v>
      </c>
      <c r="T28" s="65">
        <v>6</v>
      </c>
      <c r="U28" s="64">
        <v>13</v>
      </c>
      <c r="V28" s="64">
        <v>36</v>
      </c>
      <c r="W28" s="64">
        <v>258</v>
      </c>
      <c r="X28" s="64">
        <v>1335</v>
      </c>
      <c r="Y28" s="64">
        <v>1470</v>
      </c>
      <c r="Z28" s="64">
        <v>5110</v>
      </c>
      <c r="AA28" s="64">
        <v>3</v>
      </c>
      <c r="AB28" s="64">
        <v>0</v>
      </c>
      <c r="AC28" s="65">
        <v>8225</v>
      </c>
      <c r="AD28" s="64">
        <v>17</v>
      </c>
      <c r="AE28" s="64">
        <v>683</v>
      </c>
      <c r="AF28" s="64">
        <v>242</v>
      </c>
      <c r="AG28" s="64">
        <v>0</v>
      </c>
      <c r="AH28" s="64">
        <v>0</v>
      </c>
      <c r="AI28" s="64">
        <v>0</v>
      </c>
      <c r="AJ28" s="64">
        <v>218</v>
      </c>
      <c r="AK28" s="72">
        <v>9676</v>
      </c>
    </row>
    <row r="29" spans="1:37" ht="12" customHeight="1" x14ac:dyDescent="0.2">
      <c r="A29" s="141"/>
      <c r="B29" s="138"/>
      <c r="C29" s="65" t="s">
        <v>100</v>
      </c>
      <c r="D29" s="64"/>
      <c r="E29" s="64">
        <v>1</v>
      </c>
      <c r="F29" s="64">
        <v>1</v>
      </c>
      <c r="G29" s="64">
        <v>11</v>
      </c>
      <c r="H29" s="64">
        <v>40</v>
      </c>
      <c r="I29" s="64">
        <v>68</v>
      </c>
      <c r="J29" s="64">
        <v>122</v>
      </c>
      <c r="K29" s="64">
        <v>172</v>
      </c>
      <c r="L29" s="64">
        <v>191</v>
      </c>
      <c r="M29" s="65">
        <v>606</v>
      </c>
      <c r="N29" s="64">
        <v>9</v>
      </c>
      <c r="O29" s="64">
        <v>14</v>
      </c>
      <c r="P29" s="64">
        <v>0</v>
      </c>
      <c r="Q29" s="64">
        <v>0</v>
      </c>
      <c r="R29" s="64">
        <v>0</v>
      </c>
      <c r="S29" s="64">
        <v>0</v>
      </c>
      <c r="T29" s="65">
        <v>23</v>
      </c>
      <c r="U29" s="64">
        <v>20</v>
      </c>
      <c r="V29" s="64">
        <v>69</v>
      </c>
      <c r="W29" s="64">
        <v>360</v>
      </c>
      <c r="X29" s="64">
        <v>2209</v>
      </c>
      <c r="Y29" s="64">
        <v>2250</v>
      </c>
      <c r="Z29" s="64">
        <v>13569</v>
      </c>
      <c r="AA29" s="64">
        <v>1</v>
      </c>
      <c r="AB29" s="64">
        <v>0</v>
      </c>
      <c r="AC29" s="65">
        <v>18478</v>
      </c>
      <c r="AD29" s="64">
        <v>174</v>
      </c>
      <c r="AE29" s="64">
        <v>2134</v>
      </c>
      <c r="AF29" s="64">
        <v>957</v>
      </c>
      <c r="AG29" s="64">
        <v>0</v>
      </c>
      <c r="AH29" s="64">
        <v>0</v>
      </c>
      <c r="AI29" s="64">
        <v>0</v>
      </c>
      <c r="AJ29" s="64">
        <v>319</v>
      </c>
      <c r="AK29" s="72">
        <v>22691</v>
      </c>
    </row>
    <row r="30" spans="1:37" ht="12" customHeight="1" x14ac:dyDescent="0.2">
      <c r="A30" s="141"/>
      <c r="B30" s="138"/>
      <c r="C30" s="65" t="s">
        <v>101</v>
      </c>
      <c r="D30" s="64"/>
      <c r="E30" s="64">
        <v>1</v>
      </c>
      <c r="F30" s="64">
        <v>1</v>
      </c>
      <c r="G30" s="64">
        <v>8</v>
      </c>
      <c r="H30" s="64">
        <v>24</v>
      </c>
      <c r="I30" s="64">
        <v>71</v>
      </c>
      <c r="J30" s="64">
        <v>137</v>
      </c>
      <c r="K30" s="64">
        <v>118</v>
      </c>
      <c r="L30" s="64">
        <v>137</v>
      </c>
      <c r="M30" s="65">
        <v>497</v>
      </c>
      <c r="N30" s="64">
        <v>7</v>
      </c>
      <c r="O30" s="64">
        <v>13</v>
      </c>
      <c r="P30" s="64">
        <v>1</v>
      </c>
      <c r="Q30" s="64">
        <v>0</v>
      </c>
      <c r="R30" s="64">
        <v>0</v>
      </c>
      <c r="S30" s="64">
        <v>0</v>
      </c>
      <c r="T30" s="65">
        <v>21</v>
      </c>
      <c r="U30" s="64">
        <v>13</v>
      </c>
      <c r="V30" s="64">
        <v>67</v>
      </c>
      <c r="W30" s="64">
        <v>273</v>
      </c>
      <c r="X30" s="64">
        <v>1732</v>
      </c>
      <c r="Y30" s="64">
        <v>1946</v>
      </c>
      <c r="Z30" s="64">
        <v>8585</v>
      </c>
      <c r="AA30" s="64">
        <v>2</v>
      </c>
      <c r="AB30" s="64">
        <v>0</v>
      </c>
      <c r="AC30" s="65">
        <v>12618</v>
      </c>
      <c r="AD30" s="64">
        <v>85</v>
      </c>
      <c r="AE30" s="64">
        <v>869</v>
      </c>
      <c r="AF30" s="64">
        <v>641</v>
      </c>
      <c r="AG30" s="64">
        <v>0</v>
      </c>
      <c r="AH30" s="64">
        <v>0</v>
      </c>
      <c r="AI30" s="64">
        <v>0</v>
      </c>
      <c r="AJ30" s="64">
        <v>248</v>
      </c>
      <c r="AK30" s="72">
        <v>14979</v>
      </c>
    </row>
    <row r="31" spans="1:37" ht="12" customHeight="1" x14ac:dyDescent="0.2">
      <c r="A31" s="141"/>
      <c r="B31" s="138"/>
      <c r="C31" s="65" t="s">
        <v>102</v>
      </c>
      <c r="D31" s="64"/>
      <c r="E31" s="64"/>
      <c r="F31" s="64">
        <v>2</v>
      </c>
      <c r="G31" s="64">
        <v>15</v>
      </c>
      <c r="H31" s="64">
        <v>32</v>
      </c>
      <c r="I31" s="64">
        <v>70</v>
      </c>
      <c r="J31" s="64">
        <v>151</v>
      </c>
      <c r="K31" s="64">
        <v>155</v>
      </c>
      <c r="L31" s="64">
        <v>190</v>
      </c>
      <c r="M31" s="65">
        <v>615</v>
      </c>
      <c r="N31" s="64">
        <v>17</v>
      </c>
      <c r="O31" s="64">
        <v>17</v>
      </c>
      <c r="P31" s="64">
        <v>2</v>
      </c>
      <c r="Q31" s="64">
        <v>0</v>
      </c>
      <c r="R31" s="64">
        <v>0</v>
      </c>
      <c r="S31" s="64">
        <v>0</v>
      </c>
      <c r="T31" s="65">
        <v>36</v>
      </c>
      <c r="U31" s="64">
        <v>17</v>
      </c>
      <c r="V31" s="64">
        <v>55</v>
      </c>
      <c r="W31" s="64">
        <v>427</v>
      </c>
      <c r="X31" s="64">
        <v>2587</v>
      </c>
      <c r="Y31" s="64">
        <v>2637</v>
      </c>
      <c r="Z31" s="64">
        <v>14214</v>
      </c>
      <c r="AA31" s="64">
        <v>9</v>
      </c>
      <c r="AB31" s="64">
        <v>0</v>
      </c>
      <c r="AC31" s="65">
        <v>19946</v>
      </c>
      <c r="AD31" s="64">
        <v>186</v>
      </c>
      <c r="AE31" s="64">
        <v>927</v>
      </c>
      <c r="AF31" s="64">
        <v>898</v>
      </c>
      <c r="AG31" s="64">
        <v>0</v>
      </c>
      <c r="AH31" s="64">
        <v>0</v>
      </c>
      <c r="AI31" s="64">
        <v>0</v>
      </c>
      <c r="AJ31" s="64">
        <v>231</v>
      </c>
      <c r="AK31" s="72">
        <v>22839</v>
      </c>
    </row>
    <row r="32" spans="1:37" ht="12" customHeight="1" x14ac:dyDescent="0.2">
      <c r="A32" s="141"/>
      <c r="B32" s="138"/>
      <c r="C32" s="65" t="s">
        <v>103</v>
      </c>
      <c r="D32" s="64"/>
      <c r="E32" s="64"/>
      <c r="F32" s="64">
        <v>1</v>
      </c>
      <c r="G32" s="64">
        <v>10</v>
      </c>
      <c r="H32" s="64">
        <v>17</v>
      </c>
      <c r="I32" s="64">
        <v>30</v>
      </c>
      <c r="J32" s="64">
        <v>84</v>
      </c>
      <c r="K32" s="64">
        <v>119</v>
      </c>
      <c r="L32" s="64">
        <v>100</v>
      </c>
      <c r="M32" s="65">
        <v>361</v>
      </c>
      <c r="N32" s="64">
        <v>8</v>
      </c>
      <c r="O32" s="64">
        <v>6</v>
      </c>
      <c r="P32" s="64">
        <v>1</v>
      </c>
      <c r="Q32" s="64">
        <v>0</v>
      </c>
      <c r="R32" s="64">
        <v>0</v>
      </c>
      <c r="S32" s="64">
        <v>0</v>
      </c>
      <c r="T32" s="65">
        <v>15</v>
      </c>
      <c r="U32" s="64">
        <v>7</v>
      </c>
      <c r="V32" s="64">
        <v>37</v>
      </c>
      <c r="W32" s="64">
        <v>123</v>
      </c>
      <c r="X32" s="64">
        <v>902</v>
      </c>
      <c r="Y32" s="64">
        <v>1049</v>
      </c>
      <c r="Z32" s="64">
        <v>4973</v>
      </c>
      <c r="AA32" s="64">
        <v>4</v>
      </c>
      <c r="AB32" s="64">
        <v>0</v>
      </c>
      <c r="AC32" s="65">
        <v>7095</v>
      </c>
      <c r="AD32" s="64">
        <v>24</v>
      </c>
      <c r="AE32" s="64">
        <v>401</v>
      </c>
      <c r="AF32" s="64">
        <v>708</v>
      </c>
      <c r="AG32" s="64">
        <v>0</v>
      </c>
      <c r="AH32" s="64">
        <v>0</v>
      </c>
      <c r="AI32" s="64">
        <v>0</v>
      </c>
      <c r="AJ32" s="64">
        <v>159</v>
      </c>
      <c r="AK32" s="72">
        <v>8763</v>
      </c>
    </row>
    <row r="33" spans="1:37" ht="12" customHeight="1" x14ac:dyDescent="0.2">
      <c r="A33" s="141"/>
      <c r="B33" s="138"/>
      <c r="C33" s="65" t="s">
        <v>104</v>
      </c>
      <c r="D33" s="64"/>
      <c r="E33" s="64"/>
      <c r="F33" s="64">
        <v>3</v>
      </c>
      <c r="G33" s="64">
        <v>13</v>
      </c>
      <c r="H33" s="64">
        <v>41</v>
      </c>
      <c r="I33" s="64">
        <v>67</v>
      </c>
      <c r="J33" s="64">
        <v>121</v>
      </c>
      <c r="K33" s="64">
        <v>166</v>
      </c>
      <c r="L33" s="64">
        <v>243</v>
      </c>
      <c r="M33" s="65">
        <v>654</v>
      </c>
      <c r="N33" s="64">
        <v>9</v>
      </c>
      <c r="O33" s="64">
        <v>13</v>
      </c>
      <c r="P33" s="64">
        <v>1</v>
      </c>
      <c r="Q33" s="64">
        <v>0</v>
      </c>
      <c r="R33" s="64">
        <v>0</v>
      </c>
      <c r="S33" s="64">
        <v>0</v>
      </c>
      <c r="T33" s="65">
        <v>23</v>
      </c>
      <c r="U33" s="64">
        <v>31</v>
      </c>
      <c r="V33" s="64">
        <v>52</v>
      </c>
      <c r="W33" s="64">
        <v>405</v>
      </c>
      <c r="X33" s="64">
        <v>2033</v>
      </c>
      <c r="Y33" s="64">
        <v>1664</v>
      </c>
      <c r="Z33" s="64">
        <v>15000</v>
      </c>
      <c r="AA33" s="64">
        <v>12</v>
      </c>
      <c r="AB33" s="64">
        <v>0</v>
      </c>
      <c r="AC33" s="65">
        <v>19197</v>
      </c>
      <c r="AD33" s="64">
        <v>104</v>
      </c>
      <c r="AE33" s="64">
        <v>1527</v>
      </c>
      <c r="AF33" s="64">
        <v>480</v>
      </c>
      <c r="AG33" s="64">
        <v>0</v>
      </c>
      <c r="AH33" s="64">
        <v>0</v>
      </c>
      <c r="AI33" s="64">
        <v>0</v>
      </c>
      <c r="AJ33" s="64">
        <v>373</v>
      </c>
      <c r="AK33" s="72">
        <v>22358</v>
      </c>
    </row>
    <row r="34" spans="1:37" ht="12" customHeight="1" x14ac:dyDescent="0.2">
      <c r="A34" s="141"/>
      <c r="B34" s="138"/>
      <c r="C34" s="65" t="s">
        <v>105</v>
      </c>
      <c r="D34" s="64">
        <v>0</v>
      </c>
      <c r="E34" s="64">
        <v>0</v>
      </c>
      <c r="F34" s="64">
        <v>0</v>
      </c>
      <c r="G34" s="64">
        <v>9</v>
      </c>
      <c r="H34" s="64">
        <v>23</v>
      </c>
      <c r="I34" s="64">
        <v>132</v>
      </c>
      <c r="J34" s="64">
        <v>111</v>
      </c>
      <c r="K34" s="64">
        <v>208</v>
      </c>
      <c r="L34" s="64">
        <v>52</v>
      </c>
      <c r="M34" s="65">
        <v>535</v>
      </c>
      <c r="N34" s="64">
        <v>10</v>
      </c>
      <c r="O34" s="64">
        <v>3</v>
      </c>
      <c r="P34" s="64">
        <v>0</v>
      </c>
      <c r="Q34" s="64">
        <v>0</v>
      </c>
      <c r="R34" s="64">
        <v>0</v>
      </c>
      <c r="S34" s="64">
        <v>0</v>
      </c>
      <c r="T34" s="65">
        <v>13</v>
      </c>
      <c r="U34" s="64">
        <v>16</v>
      </c>
      <c r="V34" s="64">
        <v>50</v>
      </c>
      <c r="W34" s="64">
        <v>116</v>
      </c>
      <c r="X34" s="64">
        <v>657</v>
      </c>
      <c r="Y34" s="64">
        <v>556</v>
      </c>
      <c r="Z34" s="64">
        <v>1499</v>
      </c>
      <c r="AA34" s="64">
        <v>0</v>
      </c>
      <c r="AB34" s="64">
        <v>0</v>
      </c>
      <c r="AC34" s="65">
        <v>2894</v>
      </c>
      <c r="AD34" s="64">
        <v>7</v>
      </c>
      <c r="AE34" s="64">
        <v>527</v>
      </c>
      <c r="AF34" s="64">
        <v>3541</v>
      </c>
      <c r="AG34" s="64">
        <v>259</v>
      </c>
      <c r="AH34" s="64">
        <v>363</v>
      </c>
      <c r="AI34" s="64">
        <v>3903</v>
      </c>
      <c r="AJ34" s="64">
        <v>383</v>
      </c>
      <c r="AK34" s="72">
        <v>12425</v>
      </c>
    </row>
    <row r="35" spans="1:37" ht="12" customHeight="1" thickBot="1" x14ac:dyDescent="0.25">
      <c r="A35" s="142"/>
      <c r="B35" s="139"/>
      <c r="C35" s="68" t="s">
        <v>63</v>
      </c>
      <c r="D35" s="68">
        <f>SUM(D25:D34)</f>
        <v>1</v>
      </c>
      <c r="E35" s="68">
        <f t="shared" ref="E35" si="33">SUM(E25:E34)</f>
        <v>12</v>
      </c>
      <c r="F35" s="68">
        <f t="shared" ref="F35" si="34">SUM(F25:F34)</f>
        <v>22</v>
      </c>
      <c r="G35" s="68">
        <f t="shared" ref="G35" si="35">SUM(G25:G34)</f>
        <v>206</v>
      </c>
      <c r="H35" s="68">
        <f t="shared" ref="H35" si="36">SUM(H25:H34)</f>
        <v>503</v>
      </c>
      <c r="I35" s="68">
        <f t="shared" ref="I35" si="37">SUM(I25:I34)</f>
        <v>1042</v>
      </c>
      <c r="J35" s="68">
        <f t="shared" ref="J35" si="38">SUM(J25:J34)</f>
        <v>1746</v>
      </c>
      <c r="K35" s="68">
        <f t="shared" ref="K35" si="39">SUM(K25:K34)</f>
        <v>2065</v>
      </c>
      <c r="L35" s="68">
        <f t="shared" ref="L35" si="40">SUM(L25:L34)</f>
        <v>1645</v>
      </c>
      <c r="M35" s="68">
        <f t="shared" ref="M35" si="41">SUM(M25:M34)</f>
        <v>7242</v>
      </c>
      <c r="N35" s="68">
        <f t="shared" ref="N35" si="42">SUM(N25:N34)</f>
        <v>120</v>
      </c>
      <c r="O35" s="68">
        <f t="shared" ref="O35" si="43">SUM(O25:O34)</f>
        <v>100</v>
      </c>
      <c r="P35" s="68">
        <f t="shared" ref="P35" si="44">SUM(P25:P34)</f>
        <v>6</v>
      </c>
      <c r="Q35" s="68">
        <f t="shared" ref="Q35" si="45">SUM(Q25:Q34)</f>
        <v>0</v>
      </c>
      <c r="R35" s="68">
        <f t="shared" ref="R35" si="46">SUM(R25:R34)</f>
        <v>0</v>
      </c>
      <c r="S35" s="68">
        <f t="shared" ref="S35" si="47">SUM(S25:S34)</f>
        <v>0</v>
      </c>
      <c r="T35" s="68">
        <f t="shared" ref="T35" si="48">SUM(T25:T34)</f>
        <v>226</v>
      </c>
      <c r="U35" s="68">
        <f t="shared" ref="U35" si="49">SUM(U25:U34)</f>
        <v>224</v>
      </c>
      <c r="V35" s="68">
        <f t="shared" ref="V35" si="50">SUM(V25:V34)</f>
        <v>740</v>
      </c>
      <c r="W35" s="68">
        <f t="shared" ref="W35" si="51">SUM(W25:W34)</f>
        <v>3246</v>
      </c>
      <c r="X35" s="68">
        <f t="shared" ref="X35" si="52">SUM(X25:X34)</f>
        <v>19197</v>
      </c>
      <c r="Y35" s="68">
        <f t="shared" ref="Y35" si="53">SUM(Y25:Y34)</f>
        <v>18725</v>
      </c>
      <c r="Z35" s="68">
        <f t="shared" ref="Z35" si="54">SUM(Z25:Z34)</f>
        <v>100716</v>
      </c>
      <c r="AA35" s="68">
        <f t="shared" ref="AA35" si="55">SUM(AA25:AA34)</f>
        <v>42</v>
      </c>
      <c r="AB35" s="68">
        <f t="shared" ref="AB35" si="56">SUM(AB25:AB34)</f>
        <v>0</v>
      </c>
      <c r="AC35" s="68">
        <f t="shared" ref="AC35" si="57">SUM(AC25:AC34)</f>
        <v>142890</v>
      </c>
      <c r="AD35" s="68">
        <f t="shared" ref="AD35" si="58">SUM(AD25:AD34)</f>
        <v>754</v>
      </c>
      <c r="AE35" s="68">
        <f t="shared" ref="AE35" si="59">SUM(AE25:AE34)</f>
        <v>11074</v>
      </c>
      <c r="AF35" s="68">
        <f t="shared" ref="AF35" si="60">SUM(AF25:AF34)</f>
        <v>11738</v>
      </c>
      <c r="AG35" s="68">
        <f t="shared" ref="AG35" si="61">SUM(AG25:AG34)</f>
        <v>259</v>
      </c>
      <c r="AH35" s="68">
        <f t="shared" ref="AH35" si="62">SUM(AH25:AH34)</f>
        <v>363</v>
      </c>
      <c r="AI35" s="68">
        <f t="shared" ref="AI35" si="63">SUM(AI25:AI34)</f>
        <v>3903</v>
      </c>
      <c r="AJ35" s="68">
        <f t="shared" ref="AJ35" si="64">SUM(AJ25:AJ34)</f>
        <v>4194</v>
      </c>
      <c r="AK35" s="73">
        <f t="shared" ref="AK35" si="65">SUM(AK25:AK34)</f>
        <v>182643</v>
      </c>
    </row>
    <row r="36" spans="1:37" ht="12" customHeight="1" x14ac:dyDescent="0.2">
      <c r="A36" s="140">
        <v>2018</v>
      </c>
      <c r="B36" s="137" t="s">
        <v>110</v>
      </c>
      <c r="C36" s="65" t="s">
        <v>96</v>
      </c>
      <c r="D36" s="64">
        <v>1</v>
      </c>
      <c r="E36" s="64">
        <v>9</v>
      </c>
      <c r="F36" s="64">
        <v>10</v>
      </c>
      <c r="G36" s="64">
        <v>98</v>
      </c>
      <c r="H36" s="64">
        <v>213</v>
      </c>
      <c r="I36" s="64">
        <v>455</v>
      </c>
      <c r="J36" s="64">
        <v>661</v>
      </c>
      <c r="K36" s="64">
        <v>743</v>
      </c>
      <c r="L36" s="64">
        <v>307</v>
      </c>
      <c r="M36" s="65">
        <v>2497</v>
      </c>
      <c r="N36" s="64">
        <v>30</v>
      </c>
      <c r="O36" s="64">
        <v>10</v>
      </c>
      <c r="P36" s="64">
        <v>1</v>
      </c>
      <c r="Q36" s="64">
        <v>0</v>
      </c>
      <c r="R36" s="64">
        <v>0</v>
      </c>
      <c r="S36" s="64">
        <v>0</v>
      </c>
      <c r="T36" s="65">
        <v>41</v>
      </c>
      <c r="U36" s="64">
        <v>67</v>
      </c>
      <c r="V36" s="64">
        <v>206</v>
      </c>
      <c r="W36" s="64">
        <v>578</v>
      </c>
      <c r="X36" s="64">
        <v>3676</v>
      </c>
      <c r="Y36" s="64">
        <v>3089</v>
      </c>
      <c r="Z36" s="64">
        <v>12400</v>
      </c>
      <c r="AA36" s="64">
        <v>1</v>
      </c>
      <c r="AB36" s="64"/>
      <c r="AC36" s="65">
        <v>20017</v>
      </c>
      <c r="AD36" s="64">
        <v>32</v>
      </c>
      <c r="AE36" s="64">
        <v>2</v>
      </c>
      <c r="AF36" s="64">
        <v>2275</v>
      </c>
      <c r="AG36" s="64">
        <v>0</v>
      </c>
      <c r="AH36" s="64">
        <v>0</v>
      </c>
      <c r="AI36" s="64">
        <v>0</v>
      </c>
      <c r="AJ36" s="64">
        <v>1718</v>
      </c>
      <c r="AK36" s="72">
        <v>26582</v>
      </c>
    </row>
    <row r="37" spans="1:37" ht="12" customHeight="1" x14ac:dyDescent="0.2">
      <c r="A37" s="141"/>
      <c r="B37" s="138"/>
      <c r="C37" s="65" t="s">
        <v>97</v>
      </c>
      <c r="D37" s="64">
        <v>0</v>
      </c>
      <c r="E37" s="64">
        <v>0</v>
      </c>
      <c r="F37" s="64">
        <v>2</v>
      </c>
      <c r="G37" s="64">
        <v>23</v>
      </c>
      <c r="H37" s="64">
        <v>65</v>
      </c>
      <c r="I37" s="64">
        <v>84</v>
      </c>
      <c r="J37" s="64">
        <v>184</v>
      </c>
      <c r="K37" s="64">
        <v>177</v>
      </c>
      <c r="L37" s="64">
        <v>241</v>
      </c>
      <c r="M37" s="65">
        <v>776</v>
      </c>
      <c r="N37" s="64">
        <v>13</v>
      </c>
      <c r="O37" s="64">
        <v>15</v>
      </c>
      <c r="P37" s="64">
        <v>0</v>
      </c>
      <c r="Q37" s="64">
        <v>0</v>
      </c>
      <c r="R37" s="64">
        <v>0</v>
      </c>
      <c r="S37" s="64">
        <v>0</v>
      </c>
      <c r="T37" s="65">
        <v>28</v>
      </c>
      <c r="U37" s="64">
        <v>20</v>
      </c>
      <c r="V37" s="64">
        <v>96</v>
      </c>
      <c r="W37" s="64">
        <v>486</v>
      </c>
      <c r="X37" s="64">
        <v>2861</v>
      </c>
      <c r="Y37" s="64">
        <v>2728</v>
      </c>
      <c r="Z37" s="64">
        <v>18014</v>
      </c>
      <c r="AA37" s="64">
        <v>7</v>
      </c>
      <c r="AB37" s="64">
        <v>0</v>
      </c>
      <c r="AC37" s="65">
        <v>24212</v>
      </c>
      <c r="AD37" s="64">
        <v>51</v>
      </c>
      <c r="AE37" s="64">
        <v>3325</v>
      </c>
      <c r="AF37" s="64">
        <v>1834</v>
      </c>
      <c r="AG37" s="64">
        <v>0</v>
      </c>
      <c r="AH37" s="64">
        <v>0</v>
      </c>
      <c r="AI37" s="64">
        <v>0</v>
      </c>
      <c r="AJ37" s="64">
        <v>306</v>
      </c>
      <c r="AK37" s="72">
        <v>30532</v>
      </c>
    </row>
    <row r="38" spans="1:37" ht="12" customHeight="1" x14ac:dyDescent="0.2">
      <c r="A38" s="141"/>
      <c r="B38" s="138"/>
      <c r="C38" s="65" t="s">
        <v>98</v>
      </c>
      <c r="D38" s="64">
        <v>0</v>
      </c>
      <c r="E38" s="64">
        <v>0</v>
      </c>
      <c r="F38" s="64">
        <v>1</v>
      </c>
      <c r="G38" s="64">
        <v>8</v>
      </c>
      <c r="H38" s="64">
        <v>23</v>
      </c>
      <c r="I38" s="64">
        <v>34</v>
      </c>
      <c r="J38" s="64">
        <v>108</v>
      </c>
      <c r="K38" s="64">
        <v>123</v>
      </c>
      <c r="L38" s="64">
        <v>112</v>
      </c>
      <c r="M38" s="65">
        <v>409</v>
      </c>
      <c r="N38" s="64">
        <v>9</v>
      </c>
      <c r="O38" s="64">
        <v>6</v>
      </c>
      <c r="P38" s="64">
        <v>0</v>
      </c>
      <c r="Q38" s="64">
        <v>0</v>
      </c>
      <c r="R38" s="64">
        <v>0</v>
      </c>
      <c r="S38" s="64">
        <v>0</v>
      </c>
      <c r="T38" s="65">
        <v>15</v>
      </c>
      <c r="U38" s="64">
        <v>6</v>
      </c>
      <c r="V38" s="64">
        <v>64</v>
      </c>
      <c r="W38" s="64">
        <v>168</v>
      </c>
      <c r="X38" s="64">
        <v>1112</v>
      </c>
      <c r="Y38" s="64">
        <v>1254</v>
      </c>
      <c r="Z38" s="64">
        <v>6955</v>
      </c>
      <c r="AA38" s="64">
        <v>2</v>
      </c>
      <c r="AB38" s="64">
        <v>0</v>
      </c>
      <c r="AC38" s="65">
        <v>9561</v>
      </c>
      <c r="AD38" s="64">
        <v>61</v>
      </c>
      <c r="AE38" s="64">
        <v>725</v>
      </c>
      <c r="AF38" s="64">
        <v>703</v>
      </c>
      <c r="AG38" s="64">
        <v>0</v>
      </c>
      <c r="AH38" s="64">
        <v>0</v>
      </c>
      <c r="AI38" s="64">
        <v>0</v>
      </c>
      <c r="AJ38" s="64">
        <v>246</v>
      </c>
      <c r="AK38" s="72">
        <v>11720</v>
      </c>
    </row>
    <row r="39" spans="1:37" ht="12" customHeight="1" x14ac:dyDescent="0.2">
      <c r="A39" s="141"/>
      <c r="B39" s="138"/>
      <c r="C39" s="65" t="s">
        <v>99</v>
      </c>
      <c r="D39" s="64">
        <v>0</v>
      </c>
      <c r="E39" s="64">
        <v>0</v>
      </c>
      <c r="F39" s="64">
        <v>1</v>
      </c>
      <c r="G39" s="64">
        <v>7</v>
      </c>
      <c r="H39" s="64">
        <v>14</v>
      </c>
      <c r="I39" s="64">
        <v>33</v>
      </c>
      <c r="J39" s="64">
        <v>60</v>
      </c>
      <c r="K39" s="64">
        <v>87</v>
      </c>
      <c r="L39" s="64">
        <v>76</v>
      </c>
      <c r="M39" s="65">
        <v>278</v>
      </c>
      <c r="N39" s="64">
        <v>2</v>
      </c>
      <c r="O39" s="64">
        <v>3</v>
      </c>
      <c r="P39" s="64">
        <v>0</v>
      </c>
      <c r="Q39" s="64">
        <v>0</v>
      </c>
      <c r="R39" s="64">
        <v>0</v>
      </c>
      <c r="S39" s="64">
        <v>0</v>
      </c>
      <c r="T39" s="65">
        <v>5</v>
      </c>
      <c r="U39" s="64">
        <v>11</v>
      </c>
      <c r="V39" s="64">
        <v>33</v>
      </c>
      <c r="W39" s="64">
        <v>251</v>
      </c>
      <c r="X39" s="64">
        <v>1293</v>
      </c>
      <c r="Y39" s="64">
        <v>1470</v>
      </c>
      <c r="Z39" s="64">
        <v>5094</v>
      </c>
      <c r="AA39" s="64">
        <v>2</v>
      </c>
      <c r="AB39" s="64">
        <v>0</v>
      </c>
      <c r="AC39" s="65">
        <v>8154</v>
      </c>
      <c r="AD39" s="64">
        <v>15</v>
      </c>
      <c r="AE39" s="64">
        <v>690</v>
      </c>
      <c r="AF39" s="64">
        <v>344</v>
      </c>
      <c r="AG39" s="64">
        <v>0</v>
      </c>
      <c r="AH39" s="64">
        <v>0</v>
      </c>
      <c r="AI39" s="64">
        <v>0</v>
      </c>
      <c r="AJ39" s="64">
        <v>222</v>
      </c>
      <c r="AK39" s="72">
        <v>9708</v>
      </c>
    </row>
    <row r="40" spans="1:37" ht="12" customHeight="1" x14ac:dyDescent="0.2">
      <c r="A40" s="141"/>
      <c r="B40" s="138"/>
      <c r="C40" s="65" t="s">
        <v>100</v>
      </c>
      <c r="D40" s="64">
        <v>0</v>
      </c>
      <c r="E40" s="64">
        <v>1</v>
      </c>
      <c r="F40" s="64">
        <v>1</v>
      </c>
      <c r="G40" s="64">
        <v>12</v>
      </c>
      <c r="H40" s="64">
        <v>39</v>
      </c>
      <c r="I40" s="64">
        <v>68</v>
      </c>
      <c r="J40" s="64">
        <v>126</v>
      </c>
      <c r="K40" s="64">
        <v>172</v>
      </c>
      <c r="L40" s="64">
        <v>186</v>
      </c>
      <c r="M40" s="65">
        <v>605</v>
      </c>
      <c r="N40" s="64">
        <v>8</v>
      </c>
      <c r="O40" s="64">
        <v>14</v>
      </c>
      <c r="P40" s="64">
        <v>0</v>
      </c>
      <c r="Q40" s="64">
        <v>0</v>
      </c>
      <c r="R40" s="64">
        <v>0</v>
      </c>
      <c r="S40" s="64">
        <v>0</v>
      </c>
      <c r="T40" s="65">
        <v>22</v>
      </c>
      <c r="U40" s="64">
        <v>19</v>
      </c>
      <c r="V40" s="64">
        <v>61</v>
      </c>
      <c r="W40" s="64">
        <v>363</v>
      </c>
      <c r="X40" s="64">
        <v>2191</v>
      </c>
      <c r="Y40" s="64">
        <v>2248</v>
      </c>
      <c r="Z40" s="64">
        <v>13403</v>
      </c>
      <c r="AA40" s="64">
        <v>1</v>
      </c>
      <c r="AB40" s="64">
        <v>0</v>
      </c>
      <c r="AC40" s="65">
        <v>18286</v>
      </c>
      <c r="AD40" s="64">
        <v>161</v>
      </c>
      <c r="AE40" s="64">
        <v>1859</v>
      </c>
      <c r="AF40" s="64">
        <v>1265</v>
      </c>
      <c r="AG40" s="64">
        <v>0</v>
      </c>
      <c r="AH40" s="64">
        <v>0</v>
      </c>
      <c r="AI40" s="64">
        <v>0</v>
      </c>
      <c r="AJ40" s="64">
        <v>316</v>
      </c>
      <c r="AK40" s="72">
        <v>22514</v>
      </c>
    </row>
    <row r="41" spans="1:37" ht="12" customHeight="1" x14ac:dyDescent="0.2">
      <c r="A41" s="141"/>
      <c r="B41" s="138"/>
      <c r="C41" s="65" t="s">
        <v>101</v>
      </c>
      <c r="D41" s="64">
        <v>0</v>
      </c>
      <c r="E41" s="64">
        <v>1</v>
      </c>
      <c r="F41" s="64">
        <v>1</v>
      </c>
      <c r="G41" s="64">
        <v>8</v>
      </c>
      <c r="H41" s="64">
        <v>22</v>
      </c>
      <c r="I41" s="64">
        <v>69</v>
      </c>
      <c r="J41" s="64">
        <v>140</v>
      </c>
      <c r="K41" s="64">
        <v>124</v>
      </c>
      <c r="L41" s="64">
        <v>138</v>
      </c>
      <c r="M41" s="65">
        <v>503</v>
      </c>
      <c r="N41" s="64">
        <v>7</v>
      </c>
      <c r="O41" s="64">
        <v>13</v>
      </c>
      <c r="P41" s="64">
        <v>1</v>
      </c>
      <c r="Q41" s="64">
        <v>0</v>
      </c>
      <c r="R41" s="64">
        <v>0</v>
      </c>
      <c r="S41" s="64">
        <v>0</v>
      </c>
      <c r="T41" s="65">
        <v>21</v>
      </c>
      <c r="U41" s="64">
        <v>11</v>
      </c>
      <c r="V41" s="64">
        <v>66</v>
      </c>
      <c r="W41" s="64">
        <v>271</v>
      </c>
      <c r="X41" s="64">
        <v>1708</v>
      </c>
      <c r="Y41" s="64">
        <v>1963</v>
      </c>
      <c r="Z41" s="64">
        <v>8574</v>
      </c>
      <c r="AA41" s="64">
        <v>3</v>
      </c>
      <c r="AB41" s="64">
        <v>0</v>
      </c>
      <c r="AC41" s="65">
        <v>12596</v>
      </c>
      <c r="AD41" s="64">
        <v>79</v>
      </c>
      <c r="AE41" s="64">
        <v>932</v>
      </c>
      <c r="AF41" s="64">
        <v>866</v>
      </c>
      <c r="AG41" s="64">
        <v>0</v>
      </c>
      <c r="AH41" s="64">
        <v>0</v>
      </c>
      <c r="AI41" s="64">
        <v>0</v>
      </c>
      <c r="AJ41" s="64">
        <v>247</v>
      </c>
      <c r="AK41" s="72">
        <v>15244</v>
      </c>
    </row>
    <row r="42" spans="1:37" ht="12" customHeight="1" x14ac:dyDescent="0.2">
      <c r="A42" s="141"/>
      <c r="B42" s="138"/>
      <c r="C42" s="65" t="s">
        <v>102</v>
      </c>
      <c r="D42" s="64">
        <v>0</v>
      </c>
      <c r="E42" s="64">
        <v>0</v>
      </c>
      <c r="F42" s="64">
        <v>2</v>
      </c>
      <c r="G42" s="64">
        <v>12</v>
      </c>
      <c r="H42" s="64">
        <v>36</v>
      </c>
      <c r="I42" s="64">
        <v>69</v>
      </c>
      <c r="J42" s="64">
        <v>151</v>
      </c>
      <c r="K42" s="64">
        <v>151</v>
      </c>
      <c r="L42" s="64">
        <v>189</v>
      </c>
      <c r="M42" s="65">
        <v>610</v>
      </c>
      <c r="N42" s="64">
        <v>18</v>
      </c>
      <c r="O42" s="64">
        <v>17</v>
      </c>
      <c r="P42" s="64">
        <v>2</v>
      </c>
      <c r="Q42" s="64">
        <v>0</v>
      </c>
      <c r="R42" s="64">
        <v>0</v>
      </c>
      <c r="S42" s="64">
        <v>0</v>
      </c>
      <c r="T42" s="65">
        <v>37</v>
      </c>
      <c r="U42" s="64">
        <v>16</v>
      </c>
      <c r="V42" s="64">
        <v>53</v>
      </c>
      <c r="W42" s="64">
        <v>409</v>
      </c>
      <c r="X42" s="64">
        <v>2512</v>
      </c>
      <c r="Y42" s="64">
        <v>2618</v>
      </c>
      <c r="Z42" s="64">
        <v>14087</v>
      </c>
      <c r="AA42" s="64">
        <v>9</v>
      </c>
      <c r="AB42" s="64">
        <v>0</v>
      </c>
      <c r="AC42" s="65">
        <v>19704</v>
      </c>
      <c r="AD42" s="64">
        <v>166</v>
      </c>
      <c r="AE42" s="64">
        <v>1419</v>
      </c>
      <c r="AF42" s="64">
        <v>1074</v>
      </c>
      <c r="AG42" s="64">
        <v>0</v>
      </c>
      <c r="AH42" s="64">
        <v>0</v>
      </c>
      <c r="AI42" s="64">
        <v>0</v>
      </c>
      <c r="AJ42" s="64">
        <v>231</v>
      </c>
      <c r="AK42" s="72">
        <v>23241</v>
      </c>
    </row>
    <row r="43" spans="1:37" ht="12" customHeight="1" x14ac:dyDescent="0.2">
      <c r="A43" s="141"/>
      <c r="B43" s="138"/>
      <c r="C43" s="65" t="s">
        <v>103</v>
      </c>
      <c r="D43" s="64">
        <v>0</v>
      </c>
      <c r="E43" s="64">
        <v>0</v>
      </c>
      <c r="F43" s="64">
        <v>1</v>
      </c>
      <c r="G43" s="64">
        <v>11</v>
      </c>
      <c r="H43" s="64">
        <v>17</v>
      </c>
      <c r="I43" s="64">
        <v>31</v>
      </c>
      <c r="J43" s="64">
        <v>83</v>
      </c>
      <c r="K43" s="64">
        <v>116</v>
      </c>
      <c r="L43" s="64">
        <v>102</v>
      </c>
      <c r="M43" s="65">
        <v>361</v>
      </c>
      <c r="N43" s="64">
        <v>7</v>
      </c>
      <c r="O43" s="64">
        <v>6</v>
      </c>
      <c r="P43" s="64">
        <v>1</v>
      </c>
      <c r="Q43" s="64">
        <v>0</v>
      </c>
      <c r="R43" s="64">
        <v>0</v>
      </c>
      <c r="S43" s="64">
        <v>0</v>
      </c>
      <c r="T43" s="65">
        <v>14</v>
      </c>
      <c r="U43" s="64">
        <v>8</v>
      </c>
      <c r="V43" s="64">
        <v>36</v>
      </c>
      <c r="W43" s="64">
        <v>133</v>
      </c>
      <c r="X43" s="64">
        <v>905</v>
      </c>
      <c r="Y43" s="64">
        <v>1041</v>
      </c>
      <c r="Z43" s="64">
        <v>4924</v>
      </c>
      <c r="AA43" s="64">
        <v>4</v>
      </c>
      <c r="AB43" s="64">
        <v>0</v>
      </c>
      <c r="AC43" s="65">
        <v>7051</v>
      </c>
      <c r="AD43" s="64">
        <v>24</v>
      </c>
      <c r="AE43" s="64">
        <v>401</v>
      </c>
      <c r="AF43" s="64">
        <v>932</v>
      </c>
      <c r="AG43" s="64">
        <v>0</v>
      </c>
      <c r="AH43" s="64">
        <v>0</v>
      </c>
      <c r="AI43" s="64">
        <v>0</v>
      </c>
      <c r="AJ43" s="64">
        <v>162</v>
      </c>
      <c r="AK43" s="72">
        <v>8945</v>
      </c>
    </row>
    <row r="44" spans="1:37" ht="12" customHeight="1" x14ac:dyDescent="0.2">
      <c r="A44" s="141"/>
      <c r="B44" s="138"/>
      <c r="C44" s="65" t="s">
        <v>104</v>
      </c>
      <c r="D44" s="64">
        <v>0</v>
      </c>
      <c r="E44" s="64">
        <v>0</v>
      </c>
      <c r="F44" s="64">
        <v>3</v>
      </c>
      <c r="G44" s="64">
        <v>13</v>
      </c>
      <c r="H44" s="64">
        <v>38</v>
      </c>
      <c r="I44" s="64">
        <v>66</v>
      </c>
      <c r="J44" s="64">
        <v>118</v>
      </c>
      <c r="K44" s="64">
        <v>160</v>
      </c>
      <c r="L44" s="64">
        <v>229</v>
      </c>
      <c r="M44" s="65">
        <v>627</v>
      </c>
      <c r="N44" s="64">
        <v>8</v>
      </c>
      <c r="O44" s="64">
        <v>11</v>
      </c>
      <c r="P44" s="64">
        <v>1</v>
      </c>
      <c r="Q44" s="64">
        <v>0</v>
      </c>
      <c r="R44" s="64">
        <v>0</v>
      </c>
      <c r="S44" s="64">
        <v>0</v>
      </c>
      <c r="T44" s="65">
        <v>20</v>
      </c>
      <c r="U44" s="64">
        <v>29</v>
      </c>
      <c r="V44" s="64">
        <v>52</v>
      </c>
      <c r="W44" s="64">
        <v>399</v>
      </c>
      <c r="X44" s="64">
        <v>2008</v>
      </c>
      <c r="Y44" s="64">
        <v>1659</v>
      </c>
      <c r="Z44" s="64">
        <v>14914</v>
      </c>
      <c r="AA44" s="64">
        <v>11</v>
      </c>
      <c r="AB44" s="64">
        <v>0</v>
      </c>
      <c r="AC44" s="65">
        <v>19072</v>
      </c>
      <c r="AD44" s="64">
        <v>97</v>
      </c>
      <c r="AE44" s="64">
        <v>1471</v>
      </c>
      <c r="AF44" s="64">
        <v>638</v>
      </c>
      <c r="AG44" s="64">
        <v>0</v>
      </c>
      <c r="AH44" s="64">
        <v>0</v>
      </c>
      <c r="AI44" s="64">
        <v>0</v>
      </c>
      <c r="AJ44" s="64">
        <v>368</v>
      </c>
      <c r="AK44" s="72">
        <v>22293</v>
      </c>
    </row>
    <row r="45" spans="1:37" ht="12" customHeight="1" x14ac:dyDescent="0.2">
      <c r="A45" s="141"/>
      <c r="B45" s="138"/>
      <c r="C45" s="65" t="s">
        <v>105</v>
      </c>
      <c r="D45" s="64">
        <v>0</v>
      </c>
      <c r="E45" s="64">
        <v>0</v>
      </c>
      <c r="F45" s="64">
        <v>0</v>
      </c>
      <c r="G45" s="64">
        <v>8</v>
      </c>
      <c r="H45" s="64">
        <v>24</v>
      </c>
      <c r="I45" s="64">
        <v>134</v>
      </c>
      <c r="J45" s="64">
        <v>108</v>
      </c>
      <c r="K45" s="64">
        <v>195</v>
      </c>
      <c r="L45" s="64">
        <v>59</v>
      </c>
      <c r="M45" s="65">
        <v>528</v>
      </c>
      <c r="N45" s="64">
        <v>10</v>
      </c>
      <c r="O45" s="64">
        <v>3</v>
      </c>
      <c r="P45" s="64">
        <v>0</v>
      </c>
      <c r="Q45" s="64">
        <v>0</v>
      </c>
      <c r="R45" s="64">
        <v>0</v>
      </c>
      <c r="S45" s="64">
        <v>0</v>
      </c>
      <c r="T45" s="65">
        <v>13</v>
      </c>
      <c r="U45" s="64">
        <v>15</v>
      </c>
      <c r="V45" s="64">
        <v>50</v>
      </c>
      <c r="W45" s="64">
        <v>113</v>
      </c>
      <c r="X45" s="64">
        <v>648</v>
      </c>
      <c r="Y45" s="64">
        <v>608</v>
      </c>
      <c r="Z45" s="64">
        <v>1777</v>
      </c>
      <c r="AA45" s="64">
        <v>0</v>
      </c>
      <c r="AB45" s="64"/>
      <c r="AC45" s="65">
        <v>3211</v>
      </c>
      <c r="AD45" s="64">
        <v>6</v>
      </c>
      <c r="AE45" s="64">
        <v>6</v>
      </c>
      <c r="AF45" s="64">
        <v>1722</v>
      </c>
      <c r="AG45" s="64">
        <v>330</v>
      </c>
      <c r="AH45" s="64">
        <v>462</v>
      </c>
      <c r="AI45" s="64">
        <v>3869</v>
      </c>
      <c r="AJ45" s="64">
        <v>373</v>
      </c>
      <c r="AK45" s="72">
        <v>10520</v>
      </c>
    </row>
    <row r="46" spans="1:37" ht="12" customHeight="1" thickBot="1" x14ac:dyDescent="0.25">
      <c r="A46" s="141"/>
      <c r="B46" s="139"/>
      <c r="C46" s="68" t="s">
        <v>63</v>
      </c>
      <c r="D46" s="68">
        <f>SUM(D36:D45)</f>
        <v>1</v>
      </c>
      <c r="E46" s="68">
        <f t="shared" ref="E46:AK46" si="66">SUM(E36:E45)</f>
        <v>11</v>
      </c>
      <c r="F46" s="68">
        <f t="shared" si="66"/>
        <v>22</v>
      </c>
      <c r="G46" s="68">
        <f t="shared" si="66"/>
        <v>200</v>
      </c>
      <c r="H46" s="68">
        <f t="shared" si="66"/>
        <v>491</v>
      </c>
      <c r="I46" s="68">
        <f t="shared" si="66"/>
        <v>1043</v>
      </c>
      <c r="J46" s="68">
        <f t="shared" si="66"/>
        <v>1739</v>
      </c>
      <c r="K46" s="68">
        <f t="shared" si="66"/>
        <v>2048</v>
      </c>
      <c r="L46" s="68">
        <f t="shared" si="66"/>
        <v>1639</v>
      </c>
      <c r="M46" s="68">
        <f t="shared" si="66"/>
        <v>7194</v>
      </c>
      <c r="N46" s="68">
        <f t="shared" si="66"/>
        <v>112</v>
      </c>
      <c r="O46" s="68">
        <f t="shared" si="66"/>
        <v>98</v>
      </c>
      <c r="P46" s="68">
        <f t="shared" si="66"/>
        <v>6</v>
      </c>
      <c r="Q46" s="68">
        <f t="shared" si="66"/>
        <v>0</v>
      </c>
      <c r="R46" s="68">
        <f t="shared" si="66"/>
        <v>0</v>
      </c>
      <c r="S46" s="68">
        <f t="shared" si="66"/>
        <v>0</v>
      </c>
      <c r="T46" s="68">
        <f t="shared" si="66"/>
        <v>216</v>
      </c>
      <c r="U46" s="68">
        <f t="shared" si="66"/>
        <v>202</v>
      </c>
      <c r="V46" s="68">
        <f t="shared" si="66"/>
        <v>717</v>
      </c>
      <c r="W46" s="68">
        <f t="shared" si="66"/>
        <v>3171</v>
      </c>
      <c r="X46" s="68">
        <f t="shared" si="66"/>
        <v>18914</v>
      </c>
      <c r="Y46" s="68">
        <f t="shared" si="66"/>
        <v>18678</v>
      </c>
      <c r="Z46" s="68">
        <f t="shared" si="66"/>
        <v>100142</v>
      </c>
      <c r="AA46" s="68">
        <f t="shared" si="66"/>
        <v>40</v>
      </c>
      <c r="AB46" s="68">
        <f t="shared" si="66"/>
        <v>0</v>
      </c>
      <c r="AC46" s="68">
        <f>SUM(AC36:AC45)</f>
        <v>141864</v>
      </c>
      <c r="AD46" s="68">
        <f t="shared" si="66"/>
        <v>692</v>
      </c>
      <c r="AE46" s="68">
        <f t="shared" si="66"/>
        <v>10830</v>
      </c>
      <c r="AF46" s="68">
        <f t="shared" si="66"/>
        <v>11653</v>
      </c>
      <c r="AG46" s="68">
        <f t="shared" si="66"/>
        <v>330</v>
      </c>
      <c r="AH46" s="68">
        <f t="shared" si="66"/>
        <v>462</v>
      </c>
      <c r="AI46" s="68">
        <f t="shared" si="66"/>
        <v>3869</v>
      </c>
      <c r="AJ46" s="68">
        <f t="shared" si="66"/>
        <v>4189</v>
      </c>
      <c r="AK46" s="73">
        <f t="shared" si="66"/>
        <v>181299</v>
      </c>
    </row>
    <row r="47" spans="1:37" ht="12" customHeight="1" x14ac:dyDescent="0.2">
      <c r="A47" s="141"/>
    </row>
    <row r="48" spans="1:37" ht="12" customHeight="1" x14ac:dyDescent="0.2">
      <c r="A48" s="141"/>
    </row>
    <row r="49" spans="1:3" ht="12" customHeight="1" x14ac:dyDescent="0.2">
      <c r="A49" s="141"/>
    </row>
    <row r="50" spans="1:3" ht="12" customHeight="1" x14ac:dyDescent="0.2">
      <c r="A50" s="141"/>
    </row>
    <row r="51" spans="1:3" ht="12" customHeight="1" x14ac:dyDescent="0.2">
      <c r="A51" s="141"/>
    </row>
    <row r="52" spans="1:3" ht="12" customHeight="1" x14ac:dyDescent="0.2">
      <c r="A52" s="141"/>
    </row>
    <row r="53" spans="1:3" ht="12" customHeight="1" x14ac:dyDescent="0.2">
      <c r="A53" s="141"/>
    </row>
    <row r="54" spans="1:3" ht="12" customHeight="1" x14ac:dyDescent="0.2">
      <c r="A54" s="141"/>
    </row>
    <row r="55" spans="1:3" ht="12" customHeight="1" x14ac:dyDescent="0.2">
      <c r="A55" s="141"/>
    </row>
    <row r="56" spans="1:3" ht="12" customHeight="1" x14ac:dyDescent="0.2">
      <c r="A56" s="141"/>
    </row>
    <row r="57" spans="1:3" ht="12" customHeight="1" thickBot="1" x14ac:dyDescent="0.25">
      <c r="A57" s="142"/>
    </row>
    <row r="60" spans="1:3" ht="12" customHeight="1" x14ac:dyDescent="0.2">
      <c r="C60" s="1" t="s">
        <v>107</v>
      </c>
    </row>
  </sheetData>
  <mergeCells count="19">
    <mergeCell ref="N12:S12"/>
    <mergeCell ref="T12:T13"/>
    <mergeCell ref="U12:AB12"/>
    <mergeCell ref="B36:B46"/>
    <mergeCell ref="A36:A57"/>
    <mergeCell ref="A10:AK10"/>
    <mergeCell ref="AK12:AK13"/>
    <mergeCell ref="AD12:AD13"/>
    <mergeCell ref="AJ12:AJ13"/>
    <mergeCell ref="AE12:AF12"/>
    <mergeCell ref="AG12:AI12"/>
    <mergeCell ref="A14:A35"/>
    <mergeCell ref="B14:B24"/>
    <mergeCell ref="B25:B35"/>
    <mergeCell ref="AC12:AC13"/>
    <mergeCell ref="A12:B13"/>
    <mergeCell ref="C12:C13"/>
    <mergeCell ref="D12:L12"/>
    <mergeCell ref="M12:M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45DB57969E941BEFFD69100107973" ma:contentTypeVersion="0" ma:contentTypeDescription="Crear nuevo documento." ma:contentTypeScope="" ma:versionID="219b8dbbc23a60d08d89845f3473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AA6B8-47D3-45B2-ABD8-D0F35B97A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EDA7AD-D131-4A05-96A4-FC75C4694228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D5316B7-37E1-470D-B28E-066CFFC9E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CUADRO DE CONTROL</vt:lpstr>
      <vt:lpstr>RESUMEN 2017</vt:lpstr>
      <vt:lpstr>HOMBRES Y MUJERES 2017</vt:lpstr>
      <vt:lpstr>REGIONES 2017</vt:lpstr>
      <vt:lpstr>'RESUMEN 2017'!Área_de_impresión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DITAH - ALEJANDRO RIVERA MARRUGO</dc:creator>
  <cp:keywords/>
  <dc:description/>
  <cp:lastModifiedBy>DIPRO - CARLOS HERNANDO ARIAS GUIFO</cp:lastModifiedBy>
  <dcterms:created xsi:type="dcterms:W3CDTF">2017-07-10T22:25:40Z</dcterms:created>
  <dcterms:modified xsi:type="dcterms:W3CDTF">2017-10-12T21:17:31Z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0x010100B0D45DB57969E941BEFFD69100107973</vt:lpwstr>
  </property>
</Properties>
</file>